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1" i="1"/>
  <c r="B43" i="1"/>
  <c r="B51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/>
  <c r="J26" i="1"/>
  <c r="U26" i="1"/>
  <c r="J36" i="1"/>
  <c r="J35" i="1"/>
  <c r="J34" i="1"/>
  <c r="J33" i="1"/>
  <c r="N32" i="1"/>
  <c r="Q32" i="1"/>
  <c r="AC26" i="1"/>
  <c r="J32" i="1"/>
  <c r="N31" i="1"/>
  <c r="Q31" i="1"/>
  <c r="AB26" i="1"/>
  <c r="J31" i="1"/>
  <c r="J30" i="1"/>
  <c r="J29" i="1"/>
  <c r="N28" i="1"/>
  <c r="Q28" i="1"/>
  <c r="Y26" i="1"/>
  <c r="J28" i="1"/>
  <c r="J27" i="1"/>
  <c r="AE18" i="1"/>
  <c r="AD18" i="1"/>
  <c r="AE17" i="1"/>
  <c r="AD17" i="1"/>
  <c r="AE16" i="1"/>
  <c r="AD16" i="1"/>
  <c r="AE15" i="1"/>
  <c r="AD15" i="1"/>
  <c r="AA16" i="1"/>
  <c r="AA17" i="1"/>
  <c r="Z16" i="1"/>
  <c r="Z17" i="1"/>
  <c r="AA15" i="1"/>
  <c r="Z15" i="1"/>
  <c r="W18" i="1"/>
  <c r="W17" i="1"/>
  <c r="W16" i="1"/>
  <c r="V16" i="1"/>
  <c r="V17" i="1"/>
  <c r="W15" i="1"/>
  <c r="V15" i="1"/>
  <c r="S16" i="1"/>
  <c r="S17" i="1"/>
  <c r="S18" i="1"/>
  <c r="R16" i="1"/>
  <c r="R17" i="1"/>
  <c r="S15" i="1"/>
  <c r="R15" i="1"/>
  <c r="R18" i="1"/>
  <c r="O18" i="1"/>
  <c r="N18" i="1"/>
  <c r="O17" i="1"/>
  <c r="N17" i="1"/>
  <c r="O16" i="1"/>
  <c r="N16" i="1"/>
  <c r="O15" i="1"/>
  <c r="N15" i="1"/>
  <c r="J17" i="1"/>
  <c r="K16" i="1"/>
  <c r="K17" i="1"/>
  <c r="K18" i="1"/>
  <c r="J16" i="1"/>
  <c r="K15" i="1"/>
  <c r="J15" i="1"/>
  <c r="J18" i="1"/>
  <c r="G15" i="1"/>
  <c r="G16" i="1"/>
  <c r="G17" i="1"/>
  <c r="G18" i="1"/>
  <c r="F15" i="1"/>
  <c r="F16" i="1"/>
  <c r="F17" i="1"/>
  <c r="F18" i="1"/>
  <c r="C16" i="1"/>
  <c r="C17" i="1"/>
  <c r="B16" i="1"/>
  <c r="B17" i="1"/>
  <c r="C15" i="1"/>
  <c r="C18" i="1"/>
  <c r="B15" i="1"/>
  <c r="AA18" i="1"/>
  <c r="N26" i="1"/>
  <c r="Q26" i="1"/>
  <c r="W26" i="1"/>
  <c r="N34" i="1"/>
  <c r="Q34" i="1"/>
  <c r="AE26" i="1"/>
  <c r="O30" i="1"/>
  <c r="R30" i="1"/>
  <c r="AK26" i="1"/>
  <c r="B50" i="1"/>
  <c r="B55" i="1"/>
  <c r="N27" i="1"/>
  <c r="Q27" i="1"/>
  <c r="X26" i="1"/>
  <c r="N35" i="1"/>
  <c r="Q35" i="1"/>
  <c r="AF26" i="1"/>
  <c r="O31" i="1"/>
  <c r="R31" i="1"/>
  <c r="AL26" i="1"/>
  <c r="Z18" i="1"/>
  <c r="N33" i="1"/>
  <c r="Q33" i="1"/>
  <c r="AD26" i="1"/>
  <c r="V18" i="1"/>
  <c r="B18" i="1"/>
  <c r="N29" i="1"/>
  <c r="Q29" i="1"/>
  <c r="Z26" i="1"/>
  <c r="O33" i="1"/>
  <c r="R33" i="1"/>
  <c r="AN26" i="1"/>
  <c r="N30" i="1"/>
  <c r="Q30" i="1"/>
  <c r="AA26" i="1"/>
  <c r="O26" i="1"/>
  <c r="R26" i="1"/>
  <c r="AG26" i="1"/>
  <c r="O34" i="1"/>
  <c r="R34" i="1"/>
  <c r="AO26" i="1"/>
  <c r="O27" i="1"/>
  <c r="R27" i="1"/>
  <c r="AH26" i="1"/>
  <c r="O35" i="1"/>
  <c r="R35" i="1"/>
  <c r="AP26" i="1"/>
  <c r="O28" i="1"/>
  <c r="R28" i="1"/>
  <c r="AI26" i="1"/>
  <c r="B53" i="1"/>
  <c r="B52" i="1"/>
  <c r="B54" i="1"/>
  <c r="C53" i="1"/>
  <c r="C52" i="1"/>
  <c r="O29" i="1"/>
  <c r="R29" i="1"/>
  <c r="AJ26" i="1"/>
  <c r="C50" i="1"/>
  <c r="O32" i="1"/>
  <c r="R32" i="1"/>
  <c r="AM26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<sst xmlns="http://schemas.openxmlformats.org/spreadsheetml/2006/main" count="48" uniqueCount="22">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</sst>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4.1862000000000004</v>
      </c>
      <c r="C3">
        <v>6.2461000000000002</v>
      </c>
      <c r="E3" s="1">
        <v>424</v>
      </c>
      <c r="F3">
        <v>3.6667999999999998</v>
      </c>
      <c r="G3">
        <v>7.9115000000000002</v>
      </c>
      <c r="I3" s="1">
        <v>424</v>
      </c>
      <c r="M3" s="1">
        <v>424</v>
      </c>
      <c r="N3">
        <v>3.605</v>
      </c>
      <c r="O3">
        <v>7.4206000000000003</v>
      </c>
      <c r="Q3" s="1">
        <v>424</v>
      </c>
      <c r="U3" s="1">
        <v>424</v>
      </c>
      <c r="V3">
        <v>5.13</v>
      </c>
      <c r="W3">
        <v>3.9272</v>
      </c>
      <c r="Y3" s="1">
        <v>424</v>
      </c>
      <c r="AC3" s="1">
        <v>424</v>
      </c>
      <c r="AD3">
        <v>4.2823000000000002</v>
      </c>
      <c r="AE3">
        <v>3.0224000000000002</v>
      </c>
    </row>
    <row r="4" spans="1:31" x14ac:dyDescent="0.25">
      <c r="A4" s="1">
        <v>0.1</v>
      </c>
      <c r="B4">
        <v>3.2863000000000002</v>
      </c>
      <c r="C4">
        <v>4.2245999999999997</v>
      </c>
      <c r="E4" s="1">
        <v>0.1</v>
      </c>
      <c r="F4">
        <v>3.6484999999999999</v>
      </c>
      <c r="G4">
        <v>7.8727999999999998</v>
      </c>
      <c r="I4" s="1">
        <v>0.1</v>
      </c>
      <c r="M4" s="1">
        <v>0.1</v>
      </c>
      <c r="N4">
        <v>4.8108000000000004</v>
      </c>
      <c r="O4">
        <v>6.3799000000000001</v>
      </c>
      <c r="Q4" s="1">
        <v>0.1</v>
      </c>
      <c r="U4" s="1">
        <v>0.1</v>
      </c>
      <c r="V4">
        <v>5.5998000000000001</v>
      </c>
      <c r="W4">
        <v>4.4793000000000003</v>
      </c>
      <c r="Y4" s="1">
        <v>0.1</v>
      </c>
      <c r="AC4" s="1">
        <v>0.1</v>
      </c>
      <c r="AD4">
        <v>3.9548999999999999</v>
      </c>
      <c r="AE4">
        <v>2.6945999999999999</v>
      </c>
    </row>
    <row r="5" spans="1:31" x14ac:dyDescent="0.25">
      <c r="A5" s="1">
        <v>0.2</v>
      </c>
      <c r="B5">
        <v>2.7717000000000001</v>
      </c>
      <c r="C5">
        <v>3.8714</v>
      </c>
      <c r="E5" s="1">
        <v>0.2</v>
      </c>
      <c r="F5">
        <v>4.7872000000000003</v>
      </c>
      <c r="G5">
        <v>6.9615999999999998</v>
      </c>
      <c r="I5" s="1">
        <v>0.2</v>
      </c>
      <c r="M5" s="1">
        <v>0.2</v>
      </c>
      <c r="N5">
        <v>5.4337</v>
      </c>
      <c r="O5">
        <v>7.3445999999999998</v>
      </c>
      <c r="Q5" s="1">
        <v>0.2</v>
      </c>
      <c r="U5" s="1">
        <v>0.2</v>
      </c>
      <c r="V5">
        <v>7.9069000000000003</v>
      </c>
      <c r="W5">
        <v>5.4516999999999998</v>
      </c>
      <c r="Y5" s="1">
        <v>0.2</v>
      </c>
      <c r="AC5" s="1">
        <v>0.2</v>
      </c>
      <c r="AD5">
        <v>3.8927</v>
      </c>
      <c r="AE5">
        <v>3.2267000000000001</v>
      </c>
    </row>
    <row r="6" spans="1:31" x14ac:dyDescent="0.25">
      <c r="A6" s="1">
        <v>0.3</v>
      </c>
      <c r="B6">
        <v>4.4728000000000003</v>
      </c>
      <c r="C6">
        <v>3.2149000000000001</v>
      </c>
      <c r="E6" s="1">
        <v>0.3</v>
      </c>
      <c r="F6">
        <v>3.8313000000000001</v>
      </c>
      <c r="G6">
        <v>4.8193999999999999</v>
      </c>
      <c r="I6" s="1">
        <v>0.3</v>
      </c>
      <c r="M6" s="1">
        <v>0.3</v>
      </c>
      <c r="N6">
        <v>4.9802</v>
      </c>
      <c r="O6">
        <v>6.266</v>
      </c>
      <c r="Q6" s="1">
        <v>0.3</v>
      </c>
      <c r="U6" s="1">
        <v>0.3</v>
      </c>
      <c r="V6">
        <v>8.2840000000000007</v>
      </c>
      <c r="W6">
        <v>4.4467999999999996</v>
      </c>
      <c r="Y6" s="1">
        <v>0.3</v>
      </c>
      <c r="AC6" s="1">
        <v>0.3</v>
      </c>
      <c r="AD6">
        <v>3.3799000000000001</v>
      </c>
      <c r="AE6">
        <v>3.7181000000000002</v>
      </c>
    </row>
    <row r="7" spans="1:31" x14ac:dyDescent="0.25">
      <c r="A7" s="1">
        <v>0.4</v>
      </c>
      <c r="B7">
        <v>4.0092999999999996</v>
      </c>
      <c r="C7">
        <v>4.0885999999999996</v>
      </c>
      <c r="E7" s="1">
        <v>0.4</v>
      </c>
      <c r="F7">
        <v>4.4105999999999996</v>
      </c>
      <c r="G7">
        <v>3.6154000000000002</v>
      </c>
      <c r="I7" s="1">
        <v>0.4</v>
      </c>
      <c r="M7" s="1">
        <v>0.4</v>
      </c>
      <c r="N7">
        <v>3.1903000000000001</v>
      </c>
      <c r="O7">
        <v>5.4455999999999998</v>
      </c>
      <c r="Q7" s="1">
        <v>0.4</v>
      </c>
      <c r="U7" s="1">
        <v>0.4</v>
      </c>
      <c r="V7">
        <v>12.322699999999999</v>
      </c>
      <c r="W7">
        <v>6.6052999999999997</v>
      </c>
      <c r="Y7" s="1">
        <v>0.4</v>
      </c>
      <c r="AC7" s="1">
        <v>0.4</v>
      </c>
      <c r="AD7">
        <v>3.6812</v>
      </c>
      <c r="AE7">
        <v>3.3502999999999998</v>
      </c>
    </row>
    <row r="8" spans="1:31" x14ac:dyDescent="0.25">
      <c r="A8" s="1">
        <v>0.5</v>
      </c>
      <c r="B8">
        <v>5.0391000000000004</v>
      </c>
      <c r="C8">
        <v>4.6912000000000003</v>
      </c>
      <c r="E8" s="1">
        <v>0.5</v>
      </c>
      <c r="F8">
        <v>2.3831000000000002</v>
      </c>
      <c r="G8">
        <v>6.1527000000000003</v>
      </c>
      <c r="I8" s="1">
        <v>0.5</v>
      </c>
      <c r="M8" s="1">
        <v>0.5</v>
      </c>
      <c r="N8">
        <v>3.8694999999999999</v>
      </c>
      <c r="O8">
        <v>4.6776999999999997</v>
      </c>
      <c r="Q8" s="1">
        <v>0.5</v>
      </c>
      <c r="U8" s="1">
        <v>0.5</v>
      </c>
      <c r="V8">
        <v>9.4780999999999995</v>
      </c>
      <c r="W8">
        <v>4.7285000000000004</v>
      </c>
      <c r="Y8" s="1">
        <v>0.5</v>
      </c>
      <c r="AC8" s="1">
        <v>0.5</v>
      </c>
      <c r="AD8">
        <v>3.9832999999999998</v>
      </c>
      <c r="AE8">
        <v>3.1667999999999998</v>
      </c>
    </row>
    <row r="9" spans="1:31" x14ac:dyDescent="0.25">
      <c r="A9" s="1">
        <v>0.6</v>
      </c>
      <c r="B9">
        <v>4.5928000000000004</v>
      </c>
      <c r="C9">
        <v>5.4659000000000004</v>
      </c>
      <c r="E9" s="1">
        <v>0.6</v>
      </c>
      <c r="F9">
        <v>14.4917</v>
      </c>
      <c r="G9">
        <v>30.879899999999999</v>
      </c>
      <c r="I9" s="1">
        <v>0.6</v>
      </c>
      <c r="M9" s="1">
        <v>0.6</v>
      </c>
      <c r="N9">
        <v>3.9584000000000001</v>
      </c>
      <c r="O9">
        <v>5.4329000000000001</v>
      </c>
      <c r="Q9" s="1">
        <v>0.6</v>
      </c>
      <c r="U9" s="1">
        <v>0.6</v>
      </c>
      <c r="V9">
        <v>7.7003000000000004</v>
      </c>
      <c r="W9">
        <v>2.3521999999999998</v>
      </c>
      <c r="Y9" s="1">
        <v>0.6</v>
      </c>
      <c r="AC9" s="1">
        <v>0.6</v>
      </c>
      <c r="AD9">
        <v>4.0305</v>
      </c>
      <c r="AE9">
        <v>3.4390000000000001</v>
      </c>
    </row>
    <row r="10" spans="1:31" x14ac:dyDescent="0.25">
      <c r="A10" s="1">
        <v>0.7</v>
      </c>
      <c r="B10">
        <v>8.8544999999999998</v>
      </c>
      <c r="C10">
        <v>7.6666999999999996</v>
      </c>
      <c r="E10" s="1">
        <v>0.7</v>
      </c>
      <c r="F10">
        <v>16.226800000000001</v>
      </c>
      <c r="G10">
        <v>32.682099999999998</v>
      </c>
      <c r="I10" s="1">
        <v>0.7</v>
      </c>
      <c r="M10" s="1">
        <v>0.7</v>
      </c>
      <c r="N10">
        <v>3.2433999999999998</v>
      </c>
      <c r="O10">
        <v>5.2813999999999997</v>
      </c>
      <c r="Q10" s="1">
        <v>0.7</v>
      </c>
      <c r="U10" s="1">
        <v>0.7</v>
      </c>
      <c r="V10">
        <v>8.5669000000000004</v>
      </c>
      <c r="W10">
        <v>2.8893</v>
      </c>
      <c r="Y10" s="1">
        <v>0.7</v>
      </c>
      <c r="AC10" s="1">
        <v>0.7</v>
      </c>
      <c r="AD10">
        <v>3.0703999999999998</v>
      </c>
      <c r="AE10">
        <v>2.6059999999999999</v>
      </c>
    </row>
    <row r="11" spans="1:31" x14ac:dyDescent="0.25">
      <c r="A11" s="1">
        <v>0.8</v>
      </c>
      <c r="C11">
        <v>22.694500000000001</v>
      </c>
      <c r="E11" s="1">
        <v>0.8</v>
      </c>
      <c r="F11">
        <v>24.317599999999999</v>
      </c>
      <c r="G11">
        <v>27.371300000000002</v>
      </c>
      <c r="I11" s="1">
        <v>0.8</v>
      </c>
      <c r="M11" s="1">
        <v>0.8</v>
      </c>
      <c r="N11">
        <v>3.4369999999999998</v>
      </c>
      <c r="O11">
        <v>4.2152000000000003</v>
      </c>
      <c r="Q11" s="1">
        <v>0.8</v>
      </c>
      <c r="U11" s="1">
        <v>0.8</v>
      </c>
      <c r="V11">
        <v>12.364000000000001</v>
      </c>
      <c r="W11">
        <v>2.4891999999999999</v>
      </c>
      <c r="Y11" s="1">
        <v>0.8</v>
      </c>
      <c r="AC11" s="1">
        <v>0.8</v>
      </c>
      <c r="AD11">
        <v>4.5373999999999999</v>
      </c>
      <c r="AE11">
        <v>3.472</v>
      </c>
    </row>
    <row r="12" spans="1:31" x14ac:dyDescent="0.25">
      <c r="A12" s="1">
        <v>0.9</v>
      </c>
      <c r="C12">
        <v>22.0246</v>
      </c>
      <c r="E12" s="1">
        <v>0.9</v>
      </c>
      <c r="F12">
        <v>13.8529</v>
      </c>
      <c r="G12">
        <v>20.228200000000001</v>
      </c>
      <c r="I12" s="1">
        <v>0.9</v>
      </c>
      <c r="M12" s="1">
        <v>0.9</v>
      </c>
      <c r="N12">
        <v>3.6110000000000002</v>
      </c>
      <c r="O12">
        <v>4.5529999999999999</v>
      </c>
      <c r="Q12" s="1">
        <v>0.9</v>
      </c>
      <c r="U12" s="1">
        <v>0.9</v>
      </c>
      <c r="V12">
        <v>7.3082000000000003</v>
      </c>
      <c r="W12">
        <v>4.0217999999999998</v>
      </c>
      <c r="Y12" s="1">
        <v>0.9</v>
      </c>
      <c r="AC12" s="1">
        <v>0.9</v>
      </c>
      <c r="AD12">
        <v>4.3582999999999998</v>
      </c>
      <c r="AE12">
        <v>3.2631999999999999</v>
      </c>
    </row>
    <row r="13" spans="1:31" x14ac:dyDescent="0.25">
      <c r="A13" s="1">
        <v>1</v>
      </c>
      <c r="B13">
        <v>13.528600000000001</v>
      </c>
      <c r="E13" s="1">
        <v>1</v>
      </c>
      <c r="F13">
        <v>15.1898</v>
      </c>
      <c r="G13">
        <v>21.333200000000001</v>
      </c>
      <c r="I13" s="1">
        <v>1</v>
      </c>
      <c r="M13" s="1">
        <v>1</v>
      </c>
      <c r="N13">
        <v>3.1</v>
      </c>
      <c r="O13">
        <v>4.9451999999999998</v>
      </c>
      <c r="Q13" s="1">
        <v>1</v>
      </c>
      <c r="U13" s="1">
        <v>1</v>
      </c>
      <c r="W13">
        <v>4.1036999999999999</v>
      </c>
      <c r="Y13" s="1">
        <v>1</v>
      </c>
      <c r="AC13" s="1">
        <v>1</v>
      </c>
      <c r="AD13">
        <v>3.7858999999999998</v>
      </c>
      <c r="AE13">
        <v>3.4161000000000001</v>
      </c>
    </row>
    <row r="15" spans="1:31" x14ac:dyDescent="0.25">
      <c r="A15" t="s">
        <v>7</v>
      </c>
      <c r="B15">
        <f>AVERAGE(B4:B13)</f>
        <v>5.8193874999999995</v>
      </c>
      <c r="C15">
        <f>AVERAGE(C4:C13)</f>
        <v>8.660266666666665</v>
      </c>
      <c r="F15">
        <f>AVERAGE(F4:F13)</f>
        <v>10.313950000000002</v>
      </c>
      <c r="G15">
        <f>AVERAGE(G4:G13)</f>
        <v>16.191660000000002</v>
      </c>
      <c r="J15" t="e">
        <f>AVERAGE(J4:J13)</f>
        <v>#DIV/0!</v>
      </c>
      <c r="K15" t="e">
        <f>AVERAGE(K4:K13)</f>
        <v>#DIV/0!</v>
      </c>
      <c r="N15">
        <f>AVERAGE(N4:N13)</f>
        <v>3.9634299999999998</v>
      </c>
      <c r="O15">
        <f>AVERAGE(O4:O13)</f>
        <v>5.4541500000000003</v>
      </c>
      <c r="R15" t="e">
        <f>AVERAGE(R4:R13)</f>
        <v>#DIV/0!</v>
      </c>
      <c r="S15" t="e">
        <f>AVERAGE(S4:S13)</f>
        <v>#DIV/0!</v>
      </c>
      <c r="V15">
        <f>AVERAGE(V4:V13)</f>
        <v>8.8367666666666675</v>
      </c>
      <c r="W15">
        <f>AVERAGE(W4:W13)</f>
        <v>4.1567799999999995</v>
      </c>
      <c r="Z15" t="e">
        <f>AVERAGE(Z4:Z13)</f>
        <v>#DIV/0!</v>
      </c>
      <c r="AA15" t="e">
        <f>AVERAGE(AA4:AA13)</f>
        <v>#DIV/0!</v>
      </c>
      <c r="AD15">
        <f>AVERAGE(AD4:AD13)</f>
        <v>3.8674499999999994</v>
      </c>
      <c r="AE15">
        <f>AVERAGE(AE4:AE13)</f>
        <v>3.2352800000000004</v>
      </c>
    </row>
    <row r="16" spans="1:31" x14ac:dyDescent="0.25">
      <c r="A16" t="s">
        <v>8</v>
      </c>
      <c r="B16">
        <f>STDEV(B4:B13)</f>
        <v>3.6164678262626464</v>
      </c>
      <c r="C16">
        <f>STDEV(C4:C13)</f>
        <v>7.8713903711479087</v>
      </c>
      <c r="F16">
        <f>STDEV(F4:F13)</f>
        <v>7.4502911730198678</v>
      </c>
      <c r="G16">
        <f>STDEV(G4:G13)</f>
        <v>11.537673630541333</v>
      </c>
      <c r="J16" t="e">
        <f>STDEV(J4:J13)</f>
        <v>#DIV/0!</v>
      </c>
      <c r="K16" t="e">
        <f>STDEV(K4:K13)</f>
        <v>#DIV/0!</v>
      </c>
      <c r="N16">
        <f>STDEV(N4:N13)</f>
        <v>0.82901676574656413</v>
      </c>
      <c r="O16">
        <f>STDEV(O4:O13)</f>
        <v>0.96201495974739426</v>
      </c>
      <c r="R16" t="e">
        <f>STDEV(R4:R13)</f>
        <v>#DIV/0!</v>
      </c>
      <c r="S16" t="e">
        <f>STDEV(S4:S13)</f>
        <v>#DIV/0!</v>
      </c>
      <c r="V16">
        <f>STDEV(V4:V13)</f>
        <v>2.2459260729151378</v>
      </c>
      <c r="W16">
        <f>STDEV(W4:W13)</f>
        <v>1.3271497100511669</v>
      </c>
      <c r="Z16" t="e">
        <f>STDEV(Z4:Z13)</f>
        <v>#DIV/0!</v>
      </c>
      <c r="AA16" t="e">
        <f>STDEV(AA4:AA13)</f>
        <v>#DIV/0!</v>
      </c>
      <c r="AD16">
        <f>STDEV(AD4:AD13)</f>
        <v>0.42848460169403185</v>
      </c>
      <c r="AE16">
        <f>STDEV(AE4:AE13)</f>
        <v>0.34487512329343623</v>
      </c>
    </row>
    <row r="17" spans="1:42" x14ac:dyDescent="0.25">
      <c r="A17" t="s">
        <v>9</v>
      </c>
      <c r="B17">
        <f>2*B16</f>
        <v>7.2329356525252928</v>
      </c>
      <c r="C17">
        <f>2*C16</f>
        <v>15.742780742295817</v>
      </c>
      <c r="F17">
        <f>2*F16</f>
        <v>14.900582346039736</v>
      </c>
      <c r="G17">
        <f>2*G16</f>
        <v>23.075347261082666</v>
      </c>
      <c r="J17" t="e">
        <f>2*J16</f>
        <v>#DIV/0!</v>
      </c>
      <c r="K17" t="e">
        <f>2*K16</f>
        <v>#DIV/0!</v>
      </c>
      <c r="N17">
        <f>2*N16</f>
        <v>1.6580335314931283</v>
      </c>
      <c r="O17">
        <f>2*O16</f>
        <v>1.9240299194947885</v>
      </c>
      <c r="R17" t="e">
        <f>2*R16</f>
        <v>#DIV/0!</v>
      </c>
      <c r="S17" t="e">
        <f>2*S16</f>
        <v>#DIV/0!</v>
      </c>
      <c r="V17">
        <f>2*V16</f>
        <v>4.4918521458302756</v>
      </c>
      <c r="W17">
        <f>2*W16</f>
        <v>2.6542994201023338</v>
      </c>
      <c r="Z17" t="e">
        <f>2*Z16</f>
        <v>#DIV/0!</v>
      </c>
      <c r="AA17" t="e">
        <f>2*AA16</f>
        <v>#DIV/0!</v>
      </c>
      <c r="AD17">
        <f>2*AD16</f>
        <v>0.8569692033880637</v>
      </c>
      <c r="AE17">
        <f>2*AE16</f>
        <v>0.68975024658687245</v>
      </c>
    </row>
    <row r="18" spans="1:42" x14ac:dyDescent="0.25">
      <c r="A18" t="s">
        <v>10</v>
      </c>
      <c r="B18">
        <f>B15+B17</f>
        <v>13.052323152525293</v>
      </c>
      <c r="C18">
        <f>C15+C17</f>
        <v>24.403047408962482</v>
      </c>
      <c r="F18">
        <f>F15+F17</f>
        <v>25.214532346039739</v>
      </c>
      <c r="G18">
        <f>G15+G17</f>
        <v>39.267007261082668</v>
      </c>
      <c r="J18" t="e">
        <f>J15+J17</f>
        <v>#DIV/0!</v>
      </c>
      <c r="K18" t="e">
        <f>K15+K17</f>
        <v>#DIV/0!</v>
      </c>
      <c r="N18">
        <f>N15+N17</f>
        <v>5.6214635314931281</v>
      </c>
      <c r="O18">
        <f>O15+O17</f>
        <v>7.378179919494789</v>
      </c>
      <c r="R18" t="e">
        <f>R15+R17</f>
        <v>#DIV/0!</v>
      </c>
      <c r="S18" t="e">
        <f>S15+S17</f>
        <v>#DIV/0!</v>
      </c>
      <c r="V18">
        <f>V15+V17</f>
        <v>13.328618812496943</v>
      </c>
      <c r="W18">
        <f>W15+W17</f>
        <v>6.8110794201023328</v>
      </c>
      <c r="Z18" t="e">
        <f>Z15+Z17</f>
        <v>#DIV/0!</v>
      </c>
      <c r="AA18" t="e">
        <f>AA15+AA17</f>
        <v>#DIV/0!</v>
      </c>
      <c r="AD18">
        <f>AD15+AD17</f>
        <v>4.724419203388063</v>
      </c>
      <c r="AE18">
        <f>AE15+AE17</f>
        <v>3.9250302465868727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4.1740599999999999</v>
      </c>
      <c r="K26">
        <f t="shared" ref="K26:K36" si="1">AVERAGE(C3,G3,K3,O3,S3,W3,AA3,AE3)</f>
        <v>5.7055600000000002</v>
      </c>
      <c r="N26">
        <f>J27-J26</f>
        <v>8.599999999999941E-2</v>
      </c>
      <c r="O26">
        <f>K27-K26</f>
        <v>-0.57531999999999961</v>
      </c>
      <c r="P26" s="1">
        <v>0.1</v>
      </c>
      <c r="Q26">
        <f>N26/J26*100</f>
        <v>2.0603441253839048</v>
      </c>
      <c r="R26">
        <f>O26/K26*100</f>
        <v>-10.083497500683537</v>
      </c>
      <c r="U26">
        <f>J26</f>
        <v>4.1740599999999999</v>
      </c>
      <c r="V26">
        <f>K26</f>
        <v>5.7055600000000002</v>
      </c>
      <c r="W26">
        <f>Q26</f>
        <v>2.0603441253839048</v>
      </c>
      <c r="X26">
        <f>Q27</f>
        <v>18.791775872891154</v>
      </c>
      <c r="Y26">
        <f>Q28</f>
        <v>19.539249555588558</v>
      </c>
      <c r="Z26">
        <f>Q29</f>
        <v>32.312903983172248</v>
      </c>
      <c r="AA26">
        <f>Q30</f>
        <v>18.604428302420185</v>
      </c>
      <c r="AB26">
        <f>Q31</f>
        <v>66.618112820611145</v>
      </c>
      <c r="AC26">
        <f>Q32</f>
        <v>91.477841717656176</v>
      </c>
      <c r="AD26">
        <f>Q33</f>
        <v>167.4614164626287</v>
      </c>
      <c r="AE26">
        <f>Q34</f>
        <v>74.472815436289835</v>
      </c>
      <c r="AF26">
        <f>Q35</f>
        <v>113.24741378897288</v>
      </c>
      <c r="AG26">
        <f>R26</f>
        <v>-10.083497500683537</v>
      </c>
      <c r="AH26">
        <f>R27</f>
        <v>-5.8602485996116105</v>
      </c>
      <c r="AI26">
        <f>R28</f>
        <v>-21.251551118558044</v>
      </c>
      <c r="AJ26">
        <f>R29</f>
        <v>-19.008125407497253</v>
      </c>
      <c r="AK26">
        <f>R30</f>
        <v>-17.915506979157168</v>
      </c>
      <c r="AL26">
        <f>R31</f>
        <v>66.749276144672905</v>
      </c>
      <c r="AM26">
        <f>R32</f>
        <v>79.212908110684992</v>
      </c>
      <c r="AN26">
        <f>R33</f>
        <v>111.17015682947861</v>
      </c>
      <c r="AO26">
        <f>R34</f>
        <v>89.607330393510864</v>
      </c>
      <c r="AP26">
        <f>R35</f>
        <v>48.093263413232009</v>
      </c>
    </row>
    <row r="27" spans="1:42" x14ac:dyDescent="0.25">
      <c r="I27" s="1">
        <v>0.1</v>
      </c>
      <c r="J27">
        <f t="shared" si="0"/>
        <v>4.2600599999999993</v>
      </c>
      <c r="K27">
        <f t="shared" si="1"/>
        <v>5.1302400000000006</v>
      </c>
      <c r="N27">
        <f>J28-J26</f>
        <v>0.78438000000000052</v>
      </c>
      <c r="O27">
        <f>K28-K26</f>
        <v>-0.33436000000000021</v>
      </c>
      <c r="P27" s="1">
        <v>0.2</v>
      </c>
      <c r="Q27">
        <f>N27/J26*100</f>
        <v>18.791775872891154</v>
      </c>
      <c r="R27">
        <f>O27/K26*100</f>
        <v>-5.8602485996116105</v>
      </c>
    </row>
    <row r="28" spans="1:42" x14ac:dyDescent="0.25">
      <c r="I28" s="1">
        <v>0.2</v>
      </c>
      <c r="J28">
        <f t="shared" si="0"/>
        <v>4.9584400000000004</v>
      </c>
      <c r="K28">
        <f t="shared" si="1"/>
        <v>5.3712</v>
      </c>
      <c r="N28">
        <f>J29-J26</f>
        <v>0.81557999999999975</v>
      </c>
      <c r="O28">
        <f>K29-K26</f>
        <v>-1.2125200000000005</v>
      </c>
      <c r="P28" s="1">
        <v>0.3</v>
      </c>
      <c r="Q28">
        <f>N28/J26*100</f>
        <v>19.539249555588558</v>
      </c>
      <c r="R28">
        <f>O28/K26*100</f>
        <v>-21.251551118558044</v>
      </c>
    </row>
    <row r="29" spans="1:42" x14ac:dyDescent="0.25">
      <c r="I29" s="1">
        <v>0.3</v>
      </c>
      <c r="J29">
        <f t="shared" si="0"/>
        <v>4.9896399999999996</v>
      </c>
      <c r="K29">
        <f t="shared" si="1"/>
        <v>4.4930399999999997</v>
      </c>
      <c r="N29">
        <f>J30-J26</f>
        <v>1.3487599999999995</v>
      </c>
      <c r="O29">
        <f>K30-K26</f>
        <v>-1.0845200000000004</v>
      </c>
      <c r="P29" s="1">
        <v>0.4</v>
      </c>
      <c r="Q29">
        <f>N29/J26*100</f>
        <v>32.312903983172248</v>
      </c>
      <c r="R29">
        <f>O29/K26*100</f>
        <v>-19.008125407497253</v>
      </c>
    </row>
    <row r="30" spans="1:42" x14ac:dyDescent="0.25">
      <c r="I30" s="1">
        <v>0.4</v>
      </c>
      <c r="J30">
        <f t="shared" si="0"/>
        <v>5.5228199999999994</v>
      </c>
      <c r="K30">
        <f t="shared" si="1"/>
        <v>4.6210399999999998</v>
      </c>
      <c r="N30">
        <f>J31-J26</f>
        <v>0.77655999999999992</v>
      </c>
      <c r="O30">
        <f>K31-K26</f>
        <v>-1.0221799999999996</v>
      </c>
      <c r="P30" s="1">
        <v>0.5</v>
      </c>
      <c r="Q30">
        <f>N30/J26*100</f>
        <v>18.604428302420185</v>
      </c>
      <c r="R30">
        <f>O30/K26*100</f>
        <v>-17.915506979157168</v>
      </c>
    </row>
    <row r="31" spans="1:42" x14ac:dyDescent="0.25">
      <c r="I31" s="1">
        <v>0.5</v>
      </c>
      <c r="J31">
        <f t="shared" si="0"/>
        <v>4.9506199999999998</v>
      </c>
      <c r="K31">
        <f t="shared" si="1"/>
        <v>4.6833800000000005</v>
      </c>
      <c r="N31">
        <f>J32-J26</f>
        <v>2.7806800000000012</v>
      </c>
      <c r="O31">
        <f>K32-K26</f>
        <v>3.8084199999999999</v>
      </c>
      <c r="P31" s="1">
        <v>0.6</v>
      </c>
      <c r="Q31">
        <f>N31/J26*100</f>
        <v>66.618112820611145</v>
      </c>
      <c r="R31">
        <f>O31/K26*100</f>
        <v>66.749276144672905</v>
      </c>
    </row>
    <row r="32" spans="1:42" x14ac:dyDescent="0.25">
      <c r="I32" s="1">
        <v>0.6</v>
      </c>
      <c r="J32">
        <f t="shared" si="0"/>
        <v>6.954740000000001</v>
      </c>
      <c r="K32">
        <f t="shared" si="1"/>
        <v>9.5139800000000001</v>
      </c>
      <c r="N32">
        <f>J33-J26</f>
        <v>3.8183399999999992</v>
      </c>
      <c r="O32">
        <f>K33-K26</f>
        <v>4.5195399999999992</v>
      </c>
      <c r="P32" s="1">
        <v>0.7</v>
      </c>
      <c r="Q32">
        <f>N32/J26*100</f>
        <v>91.477841717656176</v>
      </c>
      <c r="R32">
        <f>O32/K26*100</f>
        <v>79.212908110684992</v>
      </c>
    </row>
    <row r="33" spans="1:18" x14ac:dyDescent="0.25">
      <c r="I33" s="1">
        <v>0.7</v>
      </c>
      <c r="J33">
        <f t="shared" si="0"/>
        <v>7.9923999999999991</v>
      </c>
      <c r="K33">
        <f t="shared" si="1"/>
        <v>10.225099999999999</v>
      </c>
      <c r="N33">
        <f>J34-J26</f>
        <v>6.9899399999999998</v>
      </c>
      <c r="O33">
        <f>K34-K26</f>
        <v>6.342880000000001</v>
      </c>
      <c r="P33" s="1">
        <v>0.8</v>
      </c>
      <c r="Q33">
        <f>N33/J26*100</f>
        <v>167.4614164626287</v>
      </c>
      <c r="R33">
        <f>O33/K26*100</f>
        <v>111.17015682947861</v>
      </c>
    </row>
    <row r="34" spans="1:18" x14ac:dyDescent="0.25">
      <c r="I34" s="1">
        <v>0.8</v>
      </c>
      <c r="J34">
        <f t="shared" si="0"/>
        <v>11.164</v>
      </c>
      <c r="K34">
        <f t="shared" si="1"/>
        <v>12.048440000000001</v>
      </c>
      <c r="N34">
        <f>J35-J26</f>
        <v>3.1085399999999996</v>
      </c>
      <c r="O34">
        <f>K35-K26</f>
        <v>5.1125999999999987</v>
      </c>
      <c r="P34" s="1">
        <v>0.9</v>
      </c>
      <c r="Q34">
        <f>N34/J26*100</f>
        <v>74.472815436289835</v>
      </c>
      <c r="R34">
        <f>O34/K26*100</f>
        <v>89.607330393510864</v>
      </c>
    </row>
    <row r="35" spans="1:18" x14ac:dyDescent="0.25">
      <c r="I35" s="1">
        <v>0.9</v>
      </c>
      <c r="J35">
        <f t="shared" si="0"/>
        <v>7.2825999999999995</v>
      </c>
      <c r="K35">
        <f t="shared" si="1"/>
        <v>10.818159999999999</v>
      </c>
      <c r="N35">
        <f>J36-J26</f>
        <v>4.7270150000000006</v>
      </c>
      <c r="O35">
        <f>K36-K26</f>
        <v>2.7439900000000002</v>
      </c>
      <c r="P35" s="1">
        <v>1</v>
      </c>
      <c r="Q35">
        <f>N35/J26*100</f>
        <v>113.24741378897288</v>
      </c>
      <c r="R35">
        <f>O35/K26*100</f>
        <v>48.093263413232009</v>
      </c>
    </row>
    <row r="36" spans="1:18" x14ac:dyDescent="0.25">
      <c r="I36" s="1">
        <v>1</v>
      </c>
      <c r="J36">
        <f t="shared" si="0"/>
        <v>8.9010750000000005</v>
      </c>
      <c r="K36">
        <f t="shared" si="1"/>
        <v>8.4495500000000003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4.1862000000000004</v>
      </c>
      <c r="C41">
        <f>C3</f>
        <v>6.2461000000000002</v>
      </c>
    </row>
    <row r="42" spans="1:18" x14ac:dyDescent="0.25">
      <c r="A42" s="1">
        <v>2</v>
      </c>
      <c r="B42">
        <f>F3</f>
        <v>3.6667999999999998</v>
      </c>
      <c r="C42">
        <f>G3</f>
        <v>7.9115000000000002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3.605</v>
      </c>
      <c r="C44">
        <f>O3</f>
        <v>7.4206000000000003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5.13</v>
      </c>
      <c r="C46">
        <f>W3</f>
        <v>3.9272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4.2823000000000002</v>
      </c>
      <c r="C48">
        <f>AE3</f>
        <v>3.0224000000000002</v>
      </c>
    </row>
    <row r="50" spans="1:3" x14ac:dyDescent="0.25">
      <c r="A50" t="s">
        <v>19</v>
      </c>
      <c r="B50">
        <f>AVERAGE(B41:B48)</f>
        <v>2.6087875</v>
      </c>
      <c r="C50">
        <f>AVERAGE(C41:C48)</f>
        <v>3.5659750000000003</v>
      </c>
    </row>
    <row r="51" spans="1:3" x14ac:dyDescent="0.25">
      <c r="A51" t="s">
        <v>8</v>
      </c>
      <c r="B51">
        <f>STDEV(B41:B48)</f>
        <v>2.209542073072738</v>
      </c>
      <c r="C51">
        <f>STDEV(C41:C48)</f>
        <v>3.3700208099187918</v>
      </c>
    </row>
    <row r="52" spans="1:3" x14ac:dyDescent="0.25">
      <c r="A52" t="s">
        <v>20</v>
      </c>
      <c r="B52">
        <f>1.5*B51</f>
        <v>3.314313109609107</v>
      </c>
      <c r="C52">
        <f>1.5*C51</f>
        <v>5.0550312148781877</v>
      </c>
    </row>
    <row r="53" spans="1:3" x14ac:dyDescent="0.25">
      <c r="A53" t="s">
        <v>9</v>
      </c>
      <c r="B53">
        <f>2*B51</f>
        <v>4.419084146145476</v>
      </c>
      <c r="C53">
        <f>2*C51</f>
        <v>6.7400416198375837</v>
      </c>
    </row>
    <row r="54" spans="1:3" x14ac:dyDescent="0.25">
      <c r="A54" t="s">
        <v>21</v>
      </c>
      <c r="B54">
        <f>B50+B52</f>
        <v>5.923100609609107</v>
      </c>
      <c r="C54">
        <f>C50+C52</f>
        <v>8.6210062148781876</v>
      </c>
    </row>
    <row r="55" spans="1:3" x14ac:dyDescent="0.25">
      <c r="A55" t="s">
        <v>10</v>
      </c>
      <c r="B55">
        <f>B50+B53</f>
        <v>7.027871646145476</v>
      </c>
      <c r="C55">
        <f>C50+C53</f>
        <v>10.306016619837584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2015-05-25T23:58:18Z</dcterms:created>
  <dcterms:modified xsi:type="dcterms:W3CDTF">2015-08-03T00:05:52Z</dcterms:modified>
</cp:coreProperties>
</file>