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O28" i="1"/>
  <c r="R28" i="1" s="1"/>
  <c r="AI26" i="1" s="1"/>
  <c r="O27" i="1"/>
  <c r="R27" i="1" s="1"/>
  <c r="AH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O26" i="1" s="1"/>
  <c r="R26" i="1" s="1"/>
  <c r="AG26" i="1" s="1"/>
  <c r="K26" i="1"/>
  <c r="V26" i="1" s="1"/>
  <c r="J26" i="1"/>
  <c r="N32" i="1" s="1"/>
  <c r="Q32" i="1" s="1"/>
  <c r="AC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N31" i="1" s="1"/>
  <c r="Q31" i="1" s="1"/>
  <c r="AB26" i="1" s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E17" i="1"/>
  <c r="AE16" i="1"/>
  <c r="AD16" i="1"/>
  <c r="AD17" i="1" s="1"/>
  <c r="AE15" i="1"/>
  <c r="AD15" i="1"/>
  <c r="AD18" i="1" s="1"/>
  <c r="AA17" i="1"/>
  <c r="AA16" i="1"/>
  <c r="Z16" i="1"/>
  <c r="Z17" i="1" s="1"/>
  <c r="AA15" i="1"/>
  <c r="AA18" i="1" s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6" i="1"/>
  <c r="G17" i="1" s="1"/>
  <c r="F16" i="1"/>
  <c r="F17" i="1" s="1"/>
  <c r="F18" i="1" s="1"/>
  <c r="G15" i="1"/>
  <c r="G18" i="1" s="1"/>
  <c r="F15" i="1"/>
  <c r="C17" i="1"/>
  <c r="C16" i="1"/>
  <c r="B16" i="1"/>
  <c r="B17" i="1" s="1"/>
  <c r="C15" i="1"/>
  <c r="C18" i="1" s="1"/>
  <c r="B15" i="1"/>
  <c r="B18" i="1" s="1"/>
  <c r="B51" i="1" l="1"/>
  <c r="B53" i="1" s="1"/>
  <c r="Z18" i="1"/>
  <c r="N33" i="1"/>
  <c r="Q33" i="1" s="1"/>
  <c r="AD26" i="1" s="1"/>
  <c r="O29" i="1"/>
  <c r="R29" i="1" s="1"/>
  <c r="AJ26" i="1" s="1"/>
  <c r="O32" i="1"/>
  <c r="R32" i="1" s="1"/>
  <c r="AM26" i="1" s="1"/>
  <c r="O33" i="1"/>
  <c r="R33" i="1" s="1"/>
  <c r="AN26" i="1" s="1"/>
  <c r="C53" i="1"/>
  <c r="C52" i="1"/>
  <c r="N30" i="1"/>
  <c r="Q30" i="1" s="1"/>
  <c r="AA26" i="1" s="1"/>
  <c r="C50" i="1"/>
  <c r="B50" i="1"/>
  <c r="U26" i="1"/>
  <c r="B52" i="1" l="1"/>
  <c r="B54" i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<sst xmlns="http://schemas.openxmlformats.org/spreadsheetml/2006/main" count="48" uniqueCount="22">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</sst>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8.7281999999999993</v>
      </c>
      <c r="G3">
        <v>10.780200000000001</v>
      </c>
      <c r="I3" s="1">
        <v>121</v>
      </c>
      <c r="J3">
        <v>6.5686999999999998</v>
      </c>
      <c r="K3">
        <v>28.914100000000001</v>
      </c>
      <c r="M3" s="1">
        <v>121</v>
      </c>
      <c r="N3">
        <v>4.6188000000000002</v>
      </c>
      <c r="O3">
        <v>114.92270000000001</v>
      </c>
      <c r="Q3" s="1">
        <v>121</v>
      </c>
      <c r="R3">
        <v>50.856699999999996</v>
      </c>
      <c r="S3">
        <v>95.258700000000005</v>
      </c>
      <c r="U3" s="1">
        <v>121</v>
      </c>
      <c r="V3">
        <v>4.8231999999999999</v>
      </c>
      <c r="W3">
        <v>80.026399999999995</v>
      </c>
      <c r="Y3" s="1">
        <v>121</v>
      </c>
      <c r="AC3" s="1">
        <v>121</v>
      </c>
      <c r="AD3">
        <v>12.959300000000001</v>
      </c>
      <c r="AE3">
        <v>7.8800999999999997</v>
      </c>
    </row>
    <row r="4" spans="1:31" x14ac:dyDescent="0.25">
      <c r="A4" s="1">
        <v>0.1</v>
      </c>
      <c r="E4" s="1">
        <v>0.1</v>
      </c>
      <c r="G4">
        <v>52.354500000000002</v>
      </c>
      <c r="I4" s="1">
        <v>0.1</v>
      </c>
      <c r="J4">
        <v>5.6421000000000001</v>
      </c>
      <c r="K4">
        <v>8.7634000000000007</v>
      </c>
      <c r="M4" s="1">
        <v>0.1</v>
      </c>
      <c r="N4">
        <v>4.2027000000000001</v>
      </c>
      <c r="O4">
        <v>99.748099999999994</v>
      </c>
      <c r="Q4" s="1">
        <v>0.1</v>
      </c>
      <c r="R4">
        <v>8.4244000000000003</v>
      </c>
      <c r="S4">
        <v>85.359800000000007</v>
      </c>
      <c r="U4" s="1">
        <v>0.1</v>
      </c>
      <c r="V4">
        <v>5.5427999999999997</v>
      </c>
      <c r="W4">
        <v>83.892099999999999</v>
      </c>
      <c r="Y4" s="1">
        <v>0.1</v>
      </c>
      <c r="AC4" s="1">
        <v>0.1</v>
      </c>
      <c r="AD4">
        <v>9.0289999999999999</v>
      </c>
      <c r="AE4">
        <v>19.3933</v>
      </c>
    </row>
    <row r="5" spans="1:31" x14ac:dyDescent="0.25">
      <c r="A5" s="1">
        <v>0.2</v>
      </c>
      <c r="E5" s="1">
        <v>0.2</v>
      </c>
      <c r="F5">
        <v>5.8266999999999998</v>
      </c>
      <c r="G5">
        <v>29.236899999999999</v>
      </c>
      <c r="I5" s="1">
        <v>0.2</v>
      </c>
      <c r="J5">
        <v>5.2824</v>
      </c>
      <c r="K5">
        <v>23.154800000000002</v>
      </c>
      <c r="M5" s="1">
        <v>0.2</v>
      </c>
      <c r="N5">
        <v>4.6468999999999996</v>
      </c>
      <c r="O5">
        <v>98.804100000000005</v>
      </c>
      <c r="Q5" s="1">
        <v>0.2</v>
      </c>
      <c r="R5">
        <v>5.5060000000000002</v>
      </c>
      <c r="S5">
        <v>103.0189</v>
      </c>
      <c r="U5" s="1">
        <v>0.2</v>
      </c>
      <c r="V5">
        <v>6.0720000000000001</v>
      </c>
      <c r="W5">
        <v>49.7211</v>
      </c>
      <c r="Y5" s="1">
        <v>0.2</v>
      </c>
      <c r="AC5" s="1">
        <v>0.2</v>
      </c>
      <c r="AD5">
        <v>8.2269000000000005</v>
      </c>
      <c r="AE5">
        <v>9.0127000000000006</v>
      </c>
    </row>
    <row r="6" spans="1:31" x14ac:dyDescent="0.25">
      <c r="A6" s="1">
        <v>0.3</v>
      </c>
      <c r="E6" s="1">
        <v>0.3</v>
      </c>
      <c r="F6">
        <v>5.4835000000000003</v>
      </c>
      <c r="G6">
        <v>62.532899999999998</v>
      </c>
      <c r="I6" s="1">
        <v>0.3</v>
      </c>
      <c r="J6">
        <v>6.4379999999999997</v>
      </c>
      <c r="K6">
        <v>33.6449</v>
      </c>
      <c r="M6" s="1">
        <v>0.3</v>
      </c>
      <c r="N6">
        <v>5.0720999999999998</v>
      </c>
      <c r="O6">
        <v>104.8484</v>
      </c>
      <c r="Q6" s="1">
        <v>0.3</v>
      </c>
      <c r="R6">
        <v>4.4463999999999997</v>
      </c>
      <c r="S6">
        <v>90.746300000000005</v>
      </c>
      <c r="U6" s="1">
        <v>0.3</v>
      </c>
      <c r="V6">
        <v>6.3571999999999997</v>
      </c>
      <c r="W6">
        <v>40.104799999999997</v>
      </c>
      <c r="Y6" s="1">
        <v>0.3</v>
      </c>
      <c r="AC6" s="1">
        <v>0.3</v>
      </c>
      <c r="AD6">
        <v>13.400700000000001</v>
      </c>
      <c r="AE6">
        <v>8.7015999999999991</v>
      </c>
    </row>
    <row r="7" spans="1:31" x14ac:dyDescent="0.25">
      <c r="A7" s="1">
        <v>0.4</v>
      </c>
      <c r="E7" s="1">
        <v>0.4</v>
      </c>
      <c r="F7">
        <v>4.7893999999999997</v>
      </c>
      <c r="G7">
        <v>49.051200000000001</v>
      </c>
      <c r="I7" s="1">
        <v>0.4</v>
      </c>
      <c r="J7">
        <v>6.4162999999999997</v>
      </c>
      <c r="K7">
        <v>72.470799999999997</v>
      </c>
      <c r="M7" s="1">
        <v>0.4</v>
      </c>
      <c r="N7">
        <v>4.0796000000000001</v>
      </c>
      <c r="O7">
        <v>123.9066</v>
      </c>
      <c r="Q7" s="1">
        <v>0.4</v>
      </c>
      <c r="R7">
        <v>12.8034</v>
      </c>
      <c r="S7">
        <v>54.645299999999999</v>
      </c>
      <c r="U7" s="1">
        <v>0.4</v>
      </c>
      <c r="V7">
        <v>4.9909999999999997</v>
      </c>
      <c r="W7">
        <v>91.920599999999993</v>
      </c>
      <c r="Y7" s="1">
        <v>0.4</v>
      </c>
      <c r="AC7" s="1">
        <v>0.4</v>
      </c>
      <c r="AE7">
        <v>9.2164000000000001</v>
      </c>
    </row>
    <row r="8" spans="1:31" x14ac:dyDescent="0.25">
      <c r="A8" s="1">
        <v>0.5</v>
      </c>
      <c r="E8" s="1">
        <v>0.5</v>
      </c>
      <c r="F8">
        <v>4.673</v>
      </c>
      <c r="G8">
        <v>62.567799999999998</v>
      </c>
      <c r="I8" s="1">
        <v>0.5</v>
      </c>
      <c r="J8">
        <v>4.8597999999999999</v>
      </c>
      <c r="K8">
        <v>44.795299999999997</v>
      </c>
      <c r="M8" s="1">
        <v>0.5</v>
      </c>
      <c r="N8">
        <v>3.2814000000000001</v>
      </c>
      <c r="O8">
        <v>118.49379999999999</v>
      </c>
      <c r="Q8" s="1">
        <v>0.5</v>
      </c>
      <c r="R8">
        <v>4.3712</v>
      </c>
      <c r="S8">
        <v>79.129099999999994</v>
      </c>
      <c r="U8" s="1">
        <v>0.5</v>
      </c>
      <c r="V8">
        <v>5.9078999999999997</v>
      </c>
      <c r="W8">
        <v>82.182900000000004</v>
      </c>
      <c r="Y8" s="1">
        <v>0.5</v>
      </c>
      <c r="AC8" s="1">
        <v>0.5</v>
      </c>
      <c r="AD8">
        <v>46.286200000000001</v>
      </c>
      <c r="AE8">
        <v>21.0275</v>
      </c>
    </row>
    <row r="9" spans="1:31" x14ac:dyDescent="0.25">
      <c r="A9" s="1">
        <v>0.6</v>
      </c>
      <c r="E9" s="1">
        <v>0.6</v>
      </c>
      <c r="F9">
        <v>5.1528</v>
      </c>
      <c r="G9">
        <v>74.375200000000007</v>
      </c>
      <c r="I9" s="1">
        <v>0.6</v>
      </c>
      <c r="J9">
        <v>4.7142999999999997</v>
      </c>
      <c r="K9">
        <v>64.905699999999996</v>
      </c>
      <c r="M9" s="1">
        <v>0.6</v>
      </c>
      <c r="N9">
        <v>5.0256999999999996</v>
      </c>
      <c r="O9">
        <v>149.62880000000001</v>
      </c>
      <c r="Q9" s="1">
        <v>0.6</v>
      </c>
      <c r="R9">
        <v>15.5418</v>
      </c>
      <c r="S9">
        <v>74.299099999999996</v>
      </c>
      <c r="U9" s="1">
        <v>0.6</v>
      </c>
      <c r="V9">
        <v>4.6635</v>
      </c>
      <c r="W9">
        <v>55.642499999999998</v>
      </c>
      <c r="Y9" s="1">
        <v>0.6</v>
      </c>
      <c r="AC9" s="1">
        <v>0.6</v>
      </c>
      <c r="AD9">
        <v>10.884499999999999</v>
      </c>
      <c r="AE9">
        <v>11.9466</v>
      </c>
    </row>
    <row r="10" spans="1:31" x14ac:dyDescent="0.25">
      <c r="A10" s="1">
        <v>0.7</v>
      </c>
      <c r="E10" s="1">
        <v>0.7</v>
      </c>
      <c r="F10">
        <v>3.9474999999999998</v>
      </c>
      <c r="G10">
        <v>79.601100000000002</v>
      </c>
      <c r="I10" s="1">
        <v>0.7</v>
      </c>
      <c r="J10">
        <v>6.3411</v>
      </c>
      <c r="K10">
        <v>61.166899999999998</v>
      </c>
      <c r="M10" s="1">
        <v>0.7</v>
      </c>
      <c r="N10">
        <v>4.3261000000000003</v>
      </c>
      <c r="O10">
        <v>143.6859</v>
      </c>
      <c r="Q10" s="1">
        <v>0.7</v>
      </c>
      <c r="R10">
        <v>13.244</v>
      </c>
      <c r="S10">
        <v>94.383099999999999</v>
      </c>
      <c r="U10" s="1">
        <v>0.7</v>
      </c>
      <c r="V10">
        <v>4.6688999999999998</v>
      </c>
      <c r="W10">
        <v>44.637700000000002</v>
      </c>
      <c r="Y10" s="1">
        <v>0.7</v>
      </c>
      <c r="AC10" s="1">
        <v>0.7</v>
      </c>
      <c r="AD10">
        <v>8.2077000000000009</v>
      </c>
      <c r="AE10">
        <v>7.952</v>
      </c>
    </row>
    <row r="11" spans="1:31" x14ac:dyDescent="0.25">
      <c r="A11" s="1">
        <v>0.8</v>
      </c>
      <c r="E11" s="1">
        <v>0.8</v>
      </c>
      <c r="F11">
        <v>4.7481999999999998</v>
      </c>
      <c r="I11" s="1">
        <v>0.8</v>
      </c>
      <c r="J11">
        <v>5.7259000000000002</v>
      </c>
      <c r="K11">
        <v>75.779799999999994</v>
      </c>
      <c r="M11" s="1">
        <v>0.8</v>
      </c>
      <c r="N11">
        <v>4.6113999999999997</v>
      </c>
      <c r="O11">
        <v>126.79949999999999</v>
      </c>
      <c r="Q11" s="1">
        <v>0.8</v>
      </c>
      <c r="R11">
        <v>8.1653000000000002</v>
      </c>
      <c r="S11">
        <v>95.860200000000006</v>
      </c>
      <c r="U11" s="1">
        <v>0.8</v>
      </c>
      <c r="V11">
        <v>5.181</v>
      </c>
      <c r="W11">
        <v>69.564800000000005</v>
      </c>
      <c r="Y11" s="1">
        <v>0.8</v>
      </c>
      <c r="AC11" s="1">
        <v>0.8</v>
      </c>
      <c r="AD11">
        <v>5.4827000000000004</v>
      </c>
      <c r="AE11">
        <v>6.7717999999999998</v>
      </c>
    </row>
    <row r="12" spans="1:31" x14ac:dyDescent="0.25">
      <c r="A12" s="1">
        <v>0.9</v>
      </c>
      <c r="E12" s="1">
        <v>0.9</v>
      </c>
      <c r="F12">
        <v>4.3380999999999998</v>
      </c>
      <c r="G12">
        <v>78.415800000000004</v>
      </c>
      <c r="I12" s="1">
        <v>0.9</v>
      </c>
      <c r="J12">
        <v>5.3642000000000003</v>
      </c>
      <c r="K12">
        <v>59.971600000000002</v>
      </c>
      <c r="M12" s="1">
        <v>0.9</v>
      </c>
      <c r="N12">
        <v>5.1893000000000002</v>
      </c>
      <c r="O12">
        <v>130.18129999999999</v>
      </c>
      <c r="Q12" s="1">
        <v>0.9</v>
      </c>
      <c r="R12">
        <v>7.3997000000000002</v>
      </c>
      <c r="S12">
        <v>87.625799999999998</v>
      </c>
      <c r="U12" s="1">
        <v>0.9</v>
      </c>
      <c r="V12">
        <v>4.5190000000000001</v>
      </c>
      <c r="W12">
        <v>120.9903</v>
      </c>
      <c r="Y12" s="1">
        <v>0.9</v>
      </c>
      <c r="AC12" s="1">
        <v>0.9</v>
      </c>
      <c r="AD12">
        <v>11.516299999999999</v>
      </c>
      <c r="AE12">
        <v>4.9607999999999999</v>
      </c>
    </row>
    <row r="13" spans="1:31" x14ac:dyDescent="0.25">
      <c r="A13" s="1">
        <v>1</v>
      </c>
      <c r="E13" s="1">
        <v>1</v>
      </c>
      <c r="F13">
        <v>3.6768000000000001</v>
      </c>
      <c r="G13">
        <v>80.013800000000003</v>
      </c>
      <c r="I13" s="1">
        <v>1</v>
      </c>
      <c r="J13">
        <v>5.1955</v>
      </c>
      <c r="K13">
        <v>62.3157</v>
      </c>
      <c r="M13" s="1">
        <v>1</v>
      </c>
      <c r="N13">
        <v>5.6032000000000002</v>
      </c>
      <c r="O13">
        <v>105.3674</v>
      </c>
      <c r="Q13" s="1">
        <v>1</v>
      </c>
      <c r="R13">
        <v>12.7857</v>
      </c>
      <c r="S13">
        <v>84.881</v>
      </c>
      <c r="U13" s="1">
        <v>1</v>
      </c>
      <c r="V13">
        <v>4.9078999999999997</v>
      </c>
      <c r="W13">
        <v>94.721699999999998</v>
      </c>
      <c r="Y13" s="1">
        <v>1</v>
      </c>
      <c r="AC13" s="1">
        <v>1</v>
      </c>
      <c r="AD13">
        <v>7.0690999999999997</v>
      </c>
      <c r="AE13">
        <v>2.5369000000000002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4.7373333333333321</v>
      </c>
      <c r="G15">
        <f>AVERAGE(G4:G13)</f>
        <v>63.127688888888898</v>
      </c>
      <c r="J15">
        <f>AVERAGE(J4:J13)</f>
        <v>5.5979599999999996</v>
      </c>
      <c r="K15">
        <f>AVERAGE(K4:K13)</f>
        <v>50.696890000000003</v>
      </c>
      <c r="N15">
        <f>AVERAGE(N4:N13)</f>
        <v>4.6038399999999999</v>
      </c>
      <c r="O15">
        <f>AVERAGE(O4:O13)</f>
        <v>120.14639</v>
      </c>
      <c r="R15">
        <f>AVERAGE(R4:R13)</f>
        <v>9.2687899999999992</v>
      </c>
      <c r="S15">
        <f>AVERAGE(S4:S13)</f>
        <v>84.994859999999989</v>
      </c>
      <c r="V15">
        <f>AVERAGE(V4:V13)</f>
        <v>5.2811199999999996</v>
      </c>
      <c r="W15">
        <f>AVERAGE(W4:W13)</f>
        <v>73.337850000000003</v>
      </c>
      <c r="Z15" t="e">
        <f>AVERAGE(Z4:Z13)</f>
        <v>#DIV/0!</v>
      </c>
      <c r="AA15" t="e">
        <f>AVERAGE(AA4:AA13)</f>
        <v>#DIV/0!</v>
      </c>
      <c r="AD15">
        <f>AVERAGE(AD4:AD13)</f>
        <v>13.344788888888891</v>
      </c>
      <c r="AE15">
        <f>AVERAGE(AE4:AE13)</f>
        <v>10.151960000000001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0.69200972536519334</v>
      </c>
      <c r="G16">
        <f>STDEV(G4:G13)</f>
        <v>17.248944999654636</v>
      </c>
      <c r="J16">
        <f>STDEV(J4:J13)</f>
        <v>0.63138759745676565</v>
      </c>
      <c r="K16">
        <f>STDEV(K4:K13)</f>
        <v>22.306868264204073</v>
      </c>
      <c r="N16">
        <f>STDEV(N4:N13)</f>
        <v>0.66686300142283161</v>
      </c>
      <c r="O16">
        <f>STDEV(O4:O13)</f>
        <v>17.978954287997055</v>
      </c>
      <c r="R16">
        <f>STDEV(R4:R13)</f>
        <v>4.0392474077481308</v>
      </c>
      <c r="S16">
        <f>STDEV(S4:S13)</f>
        <v>13.503538420001082</v>
      </c>
      <c r="V16">
        <f>STDEV(V4:V13)</f>
        <v>0.65109739977979209</v>
      </c>
      <c r="W16">
        <f>STDEV(W4:W13)</f>
        <v>25.983364662724323</v>
      </c>
      <c r="Z16" t="e">
        <f>STDEV(Z4:Z13)</f>
        <v>#DIV/0!</v>
      </c>
      <c r="AA16" t="e">
        <f>STDEV(AA4:AA13)</f>
        <v>#DIV/0!</v>
      </c>
      <c r="AD16">
        <f>STDEV(AD4:AD13)</f>
        <v>12.584421423276126</v>
      </c>
      <c r="AE16">
        <f>STDEV(AE4:AE13)</f>
        <v>5.8914229990536047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1.3840194507303867</v>
      </c>
      <c r="G17">
        <f>2*G16</f>
        <v>34.497889999309272</v>
      </c>
      <c r="J17">
        <f>2*J16</f>
        <v>1.2627751949135313</v>
      </c>
      <c r="K17">
        <f>2*K16</f>
        <v>44.613736528408147</v>
      </c>
      <c r="N17">
        <f>2*N16</f>
        <v>1.3337260028456632</v>
      </c>
      <c r="O17">
        <f>2*O16</f>
        <v>35.957908575994111</v>
      </c>
      <c r="R17">
        <f>2*R16</f>
        <v>8.0784948154962617</v>
      </c>
      <c r="S17">
        <f>2*S16</f>
        <v>27.007076840002163</v>
      </c>
      <c r="V17">
        <f>2*V16</f>
        <v>1.3021947995595842</v>
      </c>
      <c r="W17">
        <f>2*W16</f>
        <v>51.966729325448647</v>
      </c>
      <c r="Z17" t="e">
        <f>2*Z16</f>
        <v>#DIV/0!</v>
      </c>
      <c r="AA17" t="e">
        <f>2*AA16</f>
        <v>#DIV/0!</v>
      </c>
      <c r="AD17">
        <f>2*AD16</f>
        <v>25.168842846552252</v>
      </c>
      <c r="AE17">
        <f>2*AE16</f>
        <v>11.782845998107209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6.1213527840637187</v>
      </c>
      <c r="G18">
        <f>G15+G17</f>
        <v>97.625578888198163</v>
      </c>
      <c r="J18">
        <f>J15+J17</f>
        <v>6.8607351949135307</v>
      </c>
      <c r="K18">
        <f>K15+K17</f>
        <v>95.31062652840815</v>
      </c>
      <c r="N18">
        <f>N15+N17</f>
        <v>5.9375660028456636</v>
      </c>
      <c r="O18">
        <f>O15+O17</f>
        <v>156.10429857599411</v>
      </c>
      <c r="R18">
        <f>R15+R17</f>
        <v>17.347284815496259</v>
      </c>
      <c r="S18">
        <f>S15+S17</f>
        <v>112.00193684000214</v>
      </c>
      <c r="V18">
        <f>V15+V17</f>
        <v>6.5833147995595835</v>
      </c>
      <c r="W18">
        <f>W15+W17</f>
        <v>125.30457932544866</v>
      </c>
      <c r="Z18" t="e">
        <f>Z15+Z17</f>
        <v>#DIV/0!</v>
      </c>
      <c r="AA18" t="e">
        <f>AA15+AA17</f>
        <v>#DIV/0!</v>
      </c>
      <c r="AD18">
        <f>AD15+AD17</f>
        <v>38.513631735441145</v>
      </c>
      <c r="AE18">
        <f>AE15+AE17</f>
        <v>21.934805998107208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14.75915</v>
      </c>
      <c r="K26">
        <f>AVERAGE(C3,G3,K3,O3,S3,W3,AA3,AE3)</f>
        <v>56.297033333333339</v>
      </c>
      <c r="N26">
        <f>J27-J26</f>
        <v>-8.1909500000000008</v>
      </c>
      <c r="O26">
        <f>K27-K26</f>
        <v>1.9548333333333261</v>
      </c>
      <c r="P26" s="1">
        <v>0.1</v>
      </c>
      <c r="Q26">
        <f>N26/J26*100</f>
        <v>-55.497437183035615</v>
      </c>
      <c r="R26">
        <f>O26/K26*100</f>
        <v>3.4723558553410907</v>
      </c>
      <c r="U26">
        <f>J26</f>
        <v>14.75915</v>
      </c>
      <c r="V26">
        <f>K26</f>
        <v>56.297033333333339</v>
      </c>
      <c r="W26">
        <f>Q26</f>
        <v>-55.497437183035615</v>
      </c>
      <c r="X26">
        <f>Q27</f>
        <v>-59.843102979055928</v>
      </c>
      <c r="Y26">
        <f>Q28</f>
        <v>-53.477560247936587</v>
      </c>
      <c r="Z26">
        <f>Q29</f>
        <v>-55.173976821158398</v>
      </c>
      <c r="AA26">
        <f>Q30</f>
        <v>-21.653686018503763</v>
      </c>
      <c r="AB26">
        <f>Q31</f>
        <v>-48.074471316663441</v>
      </c>
      <c r="AC26">
        <f>Q32</f>
        <v>-53.999948054822489</v>
      </c>
      <c r="AD26">
        <f>Q33</f>
        <v>-61.702288636766575</v>
      </c>
      <c r="AE26">
        <f>Q34</f>
        <v>-56.719955643335382</v>
      </c>
      <c r="AF26">
        <f>Q35</f>
        <v>-55.690537734219113</v>
      </c>
      <c r="AG26">
        <f>R26</f>
        <v>3.4723558553410907</v>
      </c>
      <c r="AH26">
        <f>R27</f>
        <v>-7.3519859838677117</v>
      </c>
      <c r="AI26">
        <f>R28</f>
        <v>0.82795955500317775</v>
      </c>
      <c r="AJ26">
        <f>R29</f>
        <v>18.777987709239845</v>
      </c>
      <c r="AK26">
        <f>R30</f>
        <v>20.846036292024834</v>
      </c>
      <c r="AL26">
        <f>R31</f>
        <v>27.537182243469299</v>
      </c>
      <c r="AM26">
        <f>R32</f>
        <v>27.723337701039291</v>
      </c>
      <c r="AN26">
        <f>R33</f>
        <v>33.142397675188313</v>
      </c>
      <c r="AO26">
        <f>R34</f>
        <v>42.738604935369587</v>
      </c>
      <c r="AP26">
        <f>R35</f>
        <v>27.252560969760971</v>
      </c>
    </row>
    <row r="27" spans="1:42" x14ac:dyDescent="0.25">
      <c r="I27" s="1">
        <v>0.1</v>
      </c>
      <c r="J27">
        <f>AVERAGE(B4,F4,J4,N4,R4,V4,Z4,AD4)</f>
        <v>6.5681999999999992</v>
      </c>
      <c r="K27">
        <f>AVERAGE(C4,G4,K4,O4,S4,W4,AA4,AE4)</f>
        <v>58.251866666666665</v>
      </c>
      <c r="N27">
        <f>J28-J26</f>
        <v>-8.8323333333333327</v>
      </c>
      <c r="O27">
        <f>K28-K26</f>
        <v>-4.1389500000000012</v>
      </c>
      <c r="P27" s="1">
        <v>0.2</v>
      </c>
      <c r="Q27">
        <f>N27/J26*100</f>
        <v>-59.843102979055928</v>
      </c>
      <c r="R27">
        <f>O27/K26*100</f>
        <v>-7.3519859838677117</v>
      </c>
    </row>
    <row r="28" spans="1:42" x14ac:dyDescent="0.25">
      <c r="I28" s="1">
        <v>0.2</v>
      </c>
      <c r="J28">
        <f>AVERAGE(B5,F5,J5,N5,R5,V5,Z5,AD5)</f>
        <v>5.9268166666666673</v>
      </c>
      <c r="K28">
        <f>AVERAGE(C5,G5,K5,O5,S5,W5,AA5,AE5)</f>
        <v>52.158083333333337</v>
      </c>
      <c r="N28">
        <f>J29-J26</f>
        <v>-7.8928333333333329</v>
      </c>
      <c r="O28">
        <f>K29-K26</f>
        <v>0.46611666666665741</v>
      </c>
      <c r="P28" s="1">
        <v>0.3</v>
      </c>
      <c r="Q28">
        <f>N28/J26*100</f>
        <v>-53.477560247936587</v>
      </c>
      <c r="R28">
        <f>O28/K26*100</f>
        <v>0.82795955500317775</v>
      </c>
    </row>
    <row r="29" spans="1:42" x14ac:dyDescent="0.25">
      <c r="I29" s="1">
        <v>0.3</v>
      </c>
      <c r="J29">
        <f>AVERAGE(B6,F6,J6,N6,R6,V6,Z6,AD6)</f>
        <v>6.8663166666666671</v>
      </c>
      <c r="K29">
        <f>AVERAGE(C6,G6,K6,O6,S6,W6,AA6,AE6)</f>
        <v>56.763149999999996</v>
      </c>
      <c r="N29">
        <f>J30-J26</f>
        <v>-8.1432099999999998</v>
      </c>
      <c r="O29">
        <f>K30-K26</f>
        <v>10.571449999999992</v>
      </c>
      <c r="P29" s="1">
        <v>0.4</v>
      </c>
      <c r="Q29">
        <f>N29/J26*100</f>
        <v>-55.173976821158398</v>
      </c>
      <c r="R29">
        <f>O29/K26*100</f>
        <v>18.777987709239845</v>
      </c>
    </row>
    <row r="30" spans="1:42" x14ac:dyDescent="0.25">
      <c r="I30" s="1">
        <v>0.4</v>
      </c>
      <c r="J30">
        <f>AVERAGE(B7,F7,J7,N7,R7,V7,Z7,AD7)</f>
        <v>6.6159400000000002</v>
      </c>
      <c r="K30">
        <f>AVERAGE(C7,G7,K7,O7,S7,W7,AA7,AE7)</f>
        <v>66.86848333333333</v>
      </c>
      <c r="N30">
        <f>J31-J26</f>
        <v>-3.1958999999999982</v>
      </c>
      <c r="O30">
        <f>K31-K26</f>
        <v>11.735699999999987</v>
      </c>
      <c r="P30" s="1">
        <v>0.5</v>
      </c>
      <c r="Q30">
        <f>N30/J26*100</f>
        <v>-21.653686018503763</v>
      </c>
      <c r="R30">
        <f>O30/K26*100</f>
        <v>20.846036292024834</v>
      </c>
    </row>
    <row r="31" spans="1:42" x14ac:dyDescent="0.25">
      <c r="I31" s="1">
        <v>0.5</v>
      </c>
      <c r="J31">
        <f>AVERAGE(B8,F8,J8,N8,R8,V8,Z8,AD8)</f>
        <v>11.563250000000002</v>
      </c>
      <c r="K31">
        <f>AVERAGE(C8,G8,K8,O8,S8,W8,AA8,AE8)</f>
        <v>68.032733333333326</v>
      </c>
      <c r="N31">
        <f>J32-J26</f>
        <v>-7.0953833333333325</v>
      </c>
      <c r="O31">
        <f>K32-K26</f>
        <v>15.502616666666661</v>
      </c>
      <c r="P31" s="1">
        <v>0.6</v>
      </c>
      <c r="Q31">
        <f>N31/J26*100</f>
        <v>-48.074471316663441</v>
      </c>
      <c r="R31">
        <f>O31/K26*100</f>
        <v>27.537182243469299</v>
      </c>
    </row>
    <row r="32" spans="1:42" x14ac:dyDescent="0.25">
      <c r="I32" s="1">
        <v>0.6</v>
      </c>
      <c r="J32">
        <f>AVERAGE(B9,F9,J9,N9,R9,V9,Z9,AD9)</f>
        <v>7.6637666666666675</v>
      </c>
      <c r="K32">
        <f>AVERAGE(C9,G9,K9,O9,S9,W9,AA9,AE9)</f>
        <v>71.79965</v>
      </c>
      <c r="N32">
        <f>J33-J26</f>
        <v>-7.9699333333333326</v>
      </c>
      <c r="O32">
        <f>K33-K26</f>
        <v>15.607416666666659</v>
      </c>
      <c r="P32" s="1">
        <v>0.7</v>
      </c>
      <c r="Q32">
        <f>N32/J26*100</f>
        <v>-53.999948054822489</v>
      </c>
      <c r="R32">
        <f>O32/K26*100</f>
        <v>27.723337701039291</v>
      </c>
    </row>
    <row r="33" spans="1:18" x14ac:dyDescent="0.25">
      <c r="I33" s="1">
        <v>0.7</v>
      </c>
      <c r="J33">
        <f>AVERAGE(B10,F10,J10,N10,R10,V10,Z10,AD10)</f>
        <v>6.7892166666666673</v>
      </c>
      <c r="K33">
        <f>AVERAGE(C10,G10,K10,O10,S10,W10,AA10,AE10)</f>
        <v>71.904449999999997</v>
      </c>
      <c r="N33">
        <f>J34-J26</f>
        <v>-9.1067333333333345</v>
      </c>
      <c r="O33">
        <f>K34-K26</f>
        <v>18.658186666666658</v>
      </c>
      <c r="P33" s="1">
        <v>0.8</v>
      </c>
      <c r="Q33">
        <f>N33/J26*100</f>
        <v>-61.702288636766575</v>
      </c>
      <c r="R33">
        <f>O33/K26*100</f>
        <v>33.142397675188313</v>
      </c>
    </row>
    <row r="34" spans="1:18" x14ac:dyDescent="0.25">
      <c r="I34" s="1">
        <v>0.8</v>
      </c>
      <c r="J34">
        <f>AVERAGE(B11,F11,J11,N11,R11,V11,Z11,AD11)</f>
        <v>5.6524166666666664</v>
      </c>
      <c r="K34">
        <f>AVERAGE(C11,G11,K11,O11,S11,W11,AA11,AE11)</f>
        <v>74.955219999999997</v>
      </c>
      <c r="N34">
        <f>J35-J26</f>
        <v>-8.3713833333333341</v>
      </c>
      <c r="O34">
        <f>K35-K26</f>
        <v>24.060566666666666</v>
      </c>
      <c r="P34" s="1">
        <v>0.9</v>
      </c>
      <c r="Q34">
        <f>N34/J26*100</f>
        <v>-56.719955643335382</v>
      </c>
      <c r="R34">
        <f>O34/K26*100</f>
        <v>42.738604935369587</v>
      </c>
    </row>
    <row r="35" spans="1:18" x14ac:dyDescent="0.25">
      <c r="I35" s="1">
        <v>0.9</v>
      </c>
      <c r="J35">
        <f>AVERAGE(B12,F12,J12,N12,R12,V12,Z12,AD12)</f>
        <v>6.3877666666666668</v>
      </c>
      <c r="K35">
        <f>AVERAGE(C12,G12,K12,O12,S12,W12,AA12,AE12)</f>
        <v>80.357600000000005</v>
      </c>
      <c r="N35">
        <f>J36-J26</f>
        <v>-8.2194500000000001</v>
      </c>
      <c r="O35">
        <f>K36-K26</f>
        <v>15.342383333333323</v>
      </c>
      <c r="P35" s="1">
        <v>1</v>
      </c>
      <c r="Q35">
        <f>N35/J26*100</f>
        <v>-55.690537734219113</v>
      </c>
      <c r="R35">
        <f>O35/K26*100</f>
        <v>27.252560969760971</v>
      </c>
    </row>
    <row r="36" spans="1:18" x14ac:dyDescent="0.25">
      <c r="I36" s="1">
        <v>1</v>
      </c>
      <c r="J36">
        <f>AVERAGE(B13,F13,J13,N13,R13,V13,Z13,AD13)</f>
        <v>6.5396999999999998</v>
      </c>
      <c r="K36">
        <f>AVERAGE(C13,G13,K13,O13,S13,W13,AA13,AE13)</f>
        <v>71.639416666666662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8.7281999999999993</v>
      </c>
      <c r="C42">
        <f>G3</f>
        <v>10.780200000000001</v>
      </c>
    </row>
    <row r="43" spans="1:18" x14ac:dyDescent="0.25">
      <c r="A43" s="1">
        <v>3</v>
      </c>
      <c r="B43">
        <f>J3</f>
        <v>6.5686999999999998</v>
      </c>
      <c r="C43">
        <f>K3</f>
        <v>28.914100000000001</v>
      </c>
    </row>
    <row r="44" spans="1:18" x14ac:dyDescent="0.25">
      <c r="A44" s="1">
        <v>4</v>
      </c>
      <c r="B44">
        <f>N3</f>
        <v>4.6188000000000002</v>
      </c>
      <c r="C44">
        <f>O3</f>
        <v>114.92270000000001</v>
      </c>
    </row>
    <row r="45" spans="1:18" x14ac:dyDescent="0.25">
      <c r="A45" s="1">
        <v>5</v>
      </c>
      <c r="B45">
        <f>R3</f>
        <v>50.856699999999996</v>
      </c>
      <c r="C45">
        <f>S3</f>
        <v>95.258700000000005</v>
      </c>
    </row>
    <row r="46" spans="1:18" x14ac:dyDescent="0.25">
      <c r="A46" s="1">
        <v>6</v>
      </c>
      <c r="B46">
        <f>V3</f>
        <v>4.8231999999999999</v>
      </c>
      <c r="C46">
        <f>W3</f>
        <v>80.026399999999995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12.959300000000001</v>
      </c>
      <c r="C48">
        <f>AE3</f>
        <v>7.8800999999999997</v>
      </c>
    </row>
    <row r="50" spans="1:3" x14ac:dyDescent="0.25">
      <c r="A50" t="s">
        <v>19</v>
      </c>
      <c r="B50">
        <f>AVERAGE(B41:B48)</f>
        <v>11.0693625</v>
      </c>
      <c r="C50">
        <f>AVERAGE(C41:C48)</f>
        <v>42.222775000000006</v>
      </c>
    </row>
    <row r="51" spans="1:3" x14ac:dyDescent="0.25">
      <c r="A51" t="s">
        <v>8</v>
      </c>
      <c r="B51">
        <f>STDEV(B41:B48)</f>
        <v>16.63914046860916</v>
      </c>
      <c r="C51">
        <f>STDEV(C41:C48)</f>
        <v>46.961844139980883</v>
      </c>
    </row>
    <row r="52" spans="1:3" x14ac:dyDescent="0.25">
      <c r="A52" t="s">
        <v>20</v>
      </c>
      <c r="B52">
        <f>1.5*B51</f>
        <v>24.958710702913741</v>
      </c>
      <c r="C52">
        <f>1.5*C51</f>
        <v>70.442766209971325</v>
      </c>
    </row>
    <row r="53" spans="1:3" x14ac:dyDescent="0.25">
      <c r="A53" t="s">
        <v>9</v>
      </c>
      <c r="B53">
        <f>2*B51</f>
        <v>33.278280937218319</v>
      </c>
      <c r="C53">
        <f>2*C51</f>
        <v>93.923688279961766</v>
      </c>
    </row>
    <row r="54" spans="1:3" x14ac:dyDescent="0.25">
      <c r="A54" t="s">
        <v>21</v>
      </c>
      <c r="B54">
        <f>B50+B52</f>
        <v>36.028073202913745</v>
      </c>
      <c r="C54">
        <f>C50+C52</f>
        <v>112.66554120997134</v>
      </c>
    </row>
    <row r="55" spans="1:3" x14ac:dyDescent="0.25">
      <c r="A55" t="s">
        <v>10</v>
      </c>
      <c r="B55">
        <f>B50+B53</f>
        <v>44.347643437218323</v>
      </c>
      <c r="C55">
        <f>C50+C53</f>
        <v>136.14646327996178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2015-05-26T00:00:54Z</dcterms:created>
  <dcterms:modified xsi:type="dcterms:W3CDTF">2015-07-27T04:52:42Z</dcterms:modified>
</cp:coreProperties>
</file>