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1" l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B51" i="1" s="1"/>
  <c r="C41" i="1"/>
  <c r="B41" i="1"/>
  <c r="O32" i="1"/>
  <c r="R32" i="1" s="1"/>
  <c r="AM26" i="1" s="1"/>
  <c r="N32" i="1"/>
  <c r="Q32" i="1" s="1"/>
  <c r="AC26" i="1" s="1"/>
  <c r="K36" i="1"/>
  <c r="O35" i="1" s="1"/>
  <c r="R35" i="1" s="1"/>
  <c r="AP26" i="1" s="1"/>
  <c r="K35" i="1"/>
  <c r="K34" i="1"/>
  <c r="O33" i="1" s="1"/>
  <c r="R33" i="1" s="1"/>
  <c r="AN26" i="1" s="1"/>
  <c r="K33" i="1"/>
  <c r="K32" i="1"/>
  <c r="O31" i="1" s="1"/>
  <c r="R31" i="1" s="1"/>
  <c r="AL26" i="1" s="1"/>
  <c r="K31" i="1"/>
  <c r="O30" i="1" s="1"/>
  <c r="R30" i="1" s="1"/>
  <c r="AK26" i="1" s="1"/>
  <c r="K30" i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J33" i="1"/>
  <c r="J32" i="1"/>
  <c r="N31" i="1" s="1"/>
  <c r="Q31" i="1" s="1"/>
  <c r="AB26" i="1" s="1"/>
  <c r="J31" i="1"/>
  <c r="N30" i="1" s="1"/>
  <c r="Q30" i="1" s="1"/>
  <c r="AA26" i="1" s="1"/>
  <c r="J30" i="1"/>
  <c r="N29" i="1" s="1"/>
  <c r="Q29" i="1" s="1"/>
  <c r="Z26" i="1" s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D17" i="1"/>
  <c r="AE16" i="1"/>
  <c r="AE17" i="1" s="1"/>
  <c r="AE18" i="1" s="1"/>
  <c r="AD16" i="1"/>
  <c r="AE15" i="1"/>
  <c r="AD15" i="1"/>
  <c r="AD18" i="1" s="1"/>
  <c r="AA16" i="1"/>
  <c r="AA17" i="1" s="1"/>
  <c r="AA18" i="1" s="1"/>
  <c r="Z16" i="1"/>
  <c r="Z17" i="1" s="1"/>
  <c r="AA15" i="1"/>
  <c r="Z15" i="1"/>
  <c r="V18" i="1"/>
  <c r="W17" i="1"/>
  <c r="W18" i="1" s="1"/>
  <c r="V17" i="1"/>
  <c r="W16" i="1"/>
  <c r="V16" i="1"/>
  <c r="W15" i="1"/>
  <c r="V15" i="1"/>
  <c r="S17" i="1"/>
  <c r="R17" i="1"/>
  <c r="R18" i="1" s="1"/>
  <c r="S16" i="1"/>
  <c r="R16" i="1"/>
  <c r="S15" i="1"/>
  <c r="S18" i="1" s="1"/>
  <c r="R15" i="1"/>
  <c r="N18" i="1"/>
  <c r="N17" i="1"/>
  <c r="O16" i="1"/>
  <c r="O17" i="1" s="1"/>
  <c r="O18" i="1" s="1"/>
  <c r="N16" i="1"/>
  <c r="O15" i="1"/>
  <c r="N15" i="1"/>
  <c r="K18" i="1"/>
  <c r="J18" i="1"/>
  <c r="K17" i="1"/>
  <c r="J17" i="1"/>
  <c r="K16" i="1"/>
  <c r="J16" i="1"/>
  <c r="K15" i="1"/>
  <c r="J15" i="1"/>
  <c r="G17" i="1"/>
  <c r="F17" i="1"/>
  <c r="G16" i="1"/>
  <c r="F16" i="1"/>
  <c r="G15" i="1"/>
  <c r="G18" i="1" s="1"/>
  <c r="F15" i="1"/>
  <c r="F18" i="1" s="1"/>
  <c r="C16" i="1"/>
  <c r="C17" i="1" s="1"/>
  <c r="C18" i="1" s="1"/>
  <c r="B16" i="1"/>
  <c r="B17" i="1" s="1"/>
  <c r="B18" i="1" s="1"/>
  <c r="C15" i="1"/>
  <c r="B15" i="1"/>
  <c r="Z18" i="1" l="1"/>
  <c r="N33" i="1"/>
  <c r="Q33" i="1" s="1"/>
  <c r="AD26" i="1" s="1"/>
  <c r="O29" i="1"/>
  <c r="R29" i="1" s="1"/>
  <c r="AJ26" i="1" s="1"/>
  <c r="C51" i="1"/>
  <c r="C53" i="1" s="1"/>
  <c r="O34" i="1"/>
  <c r="R34" i="1" s="1"/>
  <c r="AO26" i="1" s="1"/>
  <c r="B53" i="1"/>
  <c r="B55" i="1" s="1"/>
  <c r="B52" i="1"/>
  <c r="B54" i="1" s="1"/>
  <c r="C50" i="1"/>
  <c r="C52" i="1" l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<sst xmlns="http://schemas.openxmlformats.org/spreadsheetml/2006/main" count="48" uniqueCount="22">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</sst>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Z13" sqref="Z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8.4338999999999995</v>
      </c>
      <c r="C3">
        <v>4.2008999999999999</v>
      </c>
      <c r="E3" s="1">
        <v>323</v>
      </c>
      <c r="I3" s="1">
        <v>323</v>
      </c>
      <c r="J3">
        <v>5.3051000000000004</v>
      </c>
      <c r="K3">
        <v>5.2558999999999996</v>
      </c>
      <c r="M3" s="1">
        <v>323</v>
      </c>
      <c r="N3">
        <v>5.9836</v>
      </c>
      <c r="O3">
        <v>3.1334</v>
      </c>
      <c r="Q3" s="1">
        <v>323</v>
      </c>
      <c r="R3">
        <v>10.282999999999999</v>
      </c>
      <c r="S3">
        <v>3.1656</v>
      </c>
      <c r="U3" s="1">
        <v>323</v>
      </c>
      <c r="V3">
        <v>28.1112</v>
      </c>
      <c r="W3">
        <v>4.7962999999999996</v>
      </c>
      <c r="Y3" s="1">
        <v>323</v>
      </c>
      <c r="Z3">
        <v>29.801200000000001</v>
      </c>
      <c r="AA3">
        <v>6.8686999999999996</v>
      </c>
      <c r="AC3" s="1">
        <v>323</v>
      </c>
    </row>
    <row r="4" spans="1:31" x14ac:dyDescent="0.25">
      <c r="A4" s="1">
        <v>0.1</v>
      </c>
      <c r="B4">
        <v>7.3989000000000003</v>
      </c>
      <c r="C4">
        <v>3.8066</v>
      </c>
      <c r="E4" s="1">
        <v>0.1</v>
      </c>
      <c r="I4" s="1">
        <v>0.1</v>
      </c>
      <c r="J4">
        <v>4.3074000000000003</v>
      </c>
      <c r="K4">
        <v>4.0391000000000004</v>
      </c>
      <c r="M4" s="1">
        <v>0.1</v>
      </c>
      <c r="N4">
        <v>5.1223999999999998</v>
      </c>
      <c r="O4">
        <v>3.2803</v>
      </c>
      <c r="Q4" s="1">
        <v>0.1</v>
      </c>
      <c r="R4">
        <v>12.382300000000001</v>
      </c>
      <c r="S4">
        <v>4.1688000000000001</v>
      </c>
      <c r="U4" s="1">
        <v>0.1</v>
      </c>
      <c r="V4">
        <v>8.8440999999999992</v>
      </c>
      <c r="W4">
        <v>2.8437000000000001</v>
      </c>
      <c r="Y4" s="1">
        <v>0.1</v>
      </c>
      <c r="Z4">
        <v>29.183499999999999</v>
      </c>
      <c r="AA4">
        <v>4.665</v>
      </c>
      <c r="AC4" s="1">
        <v>0.1</v>
      </c>
    </row>
    <row r="5" spans="1:31" x14ac:dyDescent="0.25">
      <c r="A5" s="1">
        <v>0.2</v>
      </c>
      <c r="E5" s="1">
        <v>0.2</v>
      </c>
      <c r="I5" s="1">
        <v>0.2</v>
      </c>
      <c r="J5">
        <v>5.0212000000000003</v>
      </c>
      <c r="K5">
        <v>3.5299</v>
      </c>
      <c r="M5" s="1">
        <v>0.2</v>
      </c>
      <c r="N5">
        <v>5.3845000000000001</v>
      </c>
      <c r="O5">
        <v>2.4786000000000001</v>
      </c>
      <c r="Q5" s="1">
        <v>0.2</v>
      </c>
      <c r="R5">
        <v>12.6602</v>
      </c>
      <c r="S5">
        <v>3.0895000000000001</v>
      </c>
      <c r="U5" s="1">
        <v>0.2</v>
      </c>
      <c r="V5">
        <v>7.0769000000000002</v>
      </c>
      <c r="Y5" s="1">
        <v>0.2</v>
      </c>
      <c r="Z5">
        <v>31.478000000000002</v>
      </c>
      <c r="AA5">
        <v>4.9465000000000003</v>
      </c>
      <c r="AC5" s="1">
        <v>0.2</v>
      </c>
    </row>
    <row r="6" spans="1:31" x14ac:dyDescent="0.25">
      <c r="A6" s="1">
        <v>0.3</v>
      </c>
      <c r="B6">
        <v>7.0643000000000002</v>
      </c>
      <c r="C6">
        <v>6.0350999999999999</v>
      </c>
      <c r="E6" s="1">
        <v>0.3</v>
      </c>
      <c r="I6" s="1">
        <v>0.3</v>
      </c>
      <c r="J6">
        <v>4.4718999999999998</v>
      </c>
      <c r="K6">
        <v>3.0871</v>
      </c>
      <c r="M6" s="1">
        <v>0.3</v>
      </c>
      <c r="N6">
        <v>4.6719999999999997</v>
      </c>
      <c r="O6">
        <v>3.0427</v>
      </c>
      <c r="Q6" s="1">
        <v>0.3</v>
      </c>
      <c r="R6">
        <v>10.416399999999999</v>
      </c>
      <c r="S6">
        <v>3.0472000000000001</v>
      </c>
      <c r="U6" s="1">
        <v>0.3</v>
      </c>
      <c r="V6">
        <v>10.8</v>
      </c>
      <c r="W6">
        <v>3.9735</v>
      </c>
      <c r="Y6" s="1">
        <v>0.3</v>
      </c>
      <c r="Z6">
        <v>45.041699999999999</v>
      </c>
      <c r="AC6" s="1">
        <v>0.3</v>
      </c>
    </row>
    <row r="7" spans="1:31" x14ac:dyDescent="0.25">
      <c r="A7" s="1">
        <v>0.4</v>
      </c>
      <c r="B7">
        <v>8.1633999999999993</v>
      </c>
      <c r="C7">
        <v>4.6097000000000001</v>
      </c>
      <c r="E7" s="1">
        <v>0.4</v>
      </c>
      <c r="I7" s="1">
        <v>0.4</v>
      </c>
      <c r="J7">
        <v>4.8208000000000002</v>
      </c>
      <c r="K7">
        <v>3.1541999999999999</v>
      </c>
      <c r="M7" s="1">
        <v>0.4</v>
      </c>
      <c r="N7">
        <v>5.9286000000000003</v>
      </c>
      <c r="O7">
        <v>6.3658000000000001</v>
      </c>
      <c r="Q7" s="1">
        <v>0.4</v>
      </c>
      <c r="R7">
        <v>6.8326000000000002</v>
      </c>
      <c r="S7">
        <v>2.9077000000000002</v>
      </c>
      <c r="U7" s="1">
        <v>0.4</v>
      </c>
      <c r="V7">
        <v>9.1791</v>
      </c>
      <c r="W7">
        <v>3.4152</v>
      </c>
      <c r="Y7" s="1">
        <v>0.4</v>
      </c>
      <c r="Z7">
        <v>54.011200000000002</v>
      </c>
      <c r="AA7">
        <v>3.9866000000000001</v>
      </c>
      <c r="AC7" s="1">
        <v>0.4</v>
      </c>
    </row>
    <row r="8" spans="1:31" x14ac:dyDescent="0.25">
      <c r="A8" s="1">
        <v>0.5</v>
      </c>
      <c r="B8">
        <v>6.0877999999999997</v>
      </c>
      <c r="C8">
        <v>3.5545</v>
      </c>
      <c r="E8" s="1">
        <v>0.5</v>
      </c>
      <c r="I8" s="1">
        <v>0.5</v>
      </c>
      <c r="J8">
        <v>5.4002999999999997</v>
      </c>
      <c r="K8">
        <v>3.5348999999999999</v>
      </c>
      <c r="M8" s="1">
        <v>0.5</v>
      </c>
      <c r="N8">
        <v>9.2792999999999992</v>
      </c>
      <c r="O8">
        <v>5.6069000000000004</v>
      </c>
      <c r="Q8" s="1">
        <v>0.5</v>
      </c>
      <c r="R8">
        <v>7.7217000000000002</v>
      </c>
      <c r="S8">
        <v>2.9178000000000002</v>
      </c>
      <c r="U8" s="1">
        <v>0.5</v>
      </c>
      <c r="V8">
        <v>11.6027</v>
      </c>
      <c r="W8">
        <v>3.8702999999999999</v>
      </c>
      <c r="Y8" s="1">
        <v>0.5</v>
      </c>
      <c r="Z8">
        <v>43.968800000000002</v>
      </c>
      <c r="AA8">
        <v>6.9382000000000001</v>
      </c>
      <c r="AC8" s="1">
        <v>0.5</v>
      </c>
    </row>
    <row r="9" spans="1:31" x14ac:dyDescent="0.25">
      <c r="A9" s="1">
        <v>0.6</v>
      </c>
      <c r="B9">
        <v>7.4180999999999999</v>
      </c>
      <c r="C9">
        <v>3.9369999999999998</v>
      </c>
      <c r="E9" s="1">
        <v>0.6</v>
      </c>
      <c r="I9" s="1">
        <v>0.6</v>
      </c>
      <c r="J9">
        <v>5.8643000000000001</v>
      </c>
      <c r="K9">
        <v>2.8492000000000002</v>
      </c>
      <c r="M9" s="1">
        <v>0.6</v>
      </c>
      <c r="O9">
        <v>8.2662999999999993</v>
      </c>
      <c r="Q9" s="1">
        <v>0.6</v>
      </c>
      <c r="R9">
        <v>7.5994999999999999</v>
      </c>
      <c r="S9">
        <v>2.2422</v>
      </c>
      <c r="U9" s="1">
        <v>0.6</v>
      </c>
      <c r="V9">
        <v>11.173500000000001</v>
      </c>
      <c r="W9">
        <v>2.9411</v>
      </c>
      <c r="Y9" s="1">
        <v>0.6</v>
      </c>
      <c r="Z9">
        <v>23.0929</v>
      </c>
      <c r="AA9">
        <v>5.3108000000000004</v>
      </c>
      <c r="AC9" s="1">
        <v>0.6</v>
      </c>
    </row>
    <row r="10" spans="1:31" x14ac:dyDescent="0.25">
      <c r="A10" s="1">
        <v>0.7</v>
      </c>
      <c r="B10">
        <v>8.4410000000000007</v>
      </c>
      <c r="C10">
        <v>7.4908999999999999</v>
      </c>
      <c r="E10" s="1">
        <v>0.7</v>
      </c>
      <c r="I10" s="1">
        <v>0.7</v>
      </c>
      <c r="J10">
        <v>5.0437000000000003</v>
      </c>
      <c r="K10">
        <v>3.5278999999999998</v>
      </c>
      <c r="M10" s="1">
        <v>0.7</v>
      </c>
      <c r="N10">
        <v>13.5868</v>
      </c>
      <c r="O10">
        <v>13.35</v>
      </c>
      <c r="Q10" s="1">
        <v>0.7</v>
      </c>
      <c r="R10">
        <v>10.1312</v>
      </c>
      <c r="S10">
        <v>3.0253000000000001</v>
      </c>
      <c r="U10" s="1">
        <v>0.7</v>
      </c>
      <c r="V10">
        <v>21.698</v>
      </c>
      <c r="W10">
        <v>3.7885</v>
      </c>
      <c r="Y10" s="1">
        <v>0.7</v>
      </c>
      <c r="Z10">
        <v>20.324999999999999</v>
      </c>
      <c r="AA10">
        <v>4.7728000000000002</v>
      </c>
      <c r="AC10" s="1">
        <v>0.7</v>
      </c>
    </row>
    <row r="11" spans="1:31" x14ac:dyDescent="0.25">
      <c r="A11" s="1">
        <v>0.8</v>
      </c>
      <c r="B11">
        <v>6.3822999999999999</v>
      </c>
      <c r="C11">
        <v>2.9481999999999999</v>
      </c>
      <c r="E11" s="1">
        <v>0.8</v>
      </c>
      <c r="I11" s="1">
        <v>0.8</v>
      </c>
      <c r="J11">
        <v>5.9215999999999998</v>
      </c>
      <c r="K11">
        <v>4.3094999999999999</v>
      </c>
      <c r="M11" s="1">
        <v>0.8</v>
      </c>
      <c r="N11">
        <v>5.6848000000000001</v>
      </c>
      <c r="O11">
        <v>16.4573</v>
      </c>
      <c r="Q11" s="1">
        <v>0.8</v>
      </c>
      <c r="R11">
        <v>17.484200000000001</v>
      </c>
      <c r="S11">
        <v>3.0739000000000001</v>
      </c>
      <c r="U11" s="1">
        <v>0.8</v>
      </c>
      <c r="V11">
        <v>21.058599999999998</v>
      </c>
      <c r="W11">
        <v>3.3065000000000002</v>
      </c>
      <c r="Y11" s="1">
        <v>0.8</v>
      </c>
      <c r="Z11">
        <v>40.6008</v>
      </c>
      <c r="AA11">
        <v>3.9973999999999998</v>
      </c>
      <c r="AC11" s="1">
        <v>0.8</v>
      </c>
    </row>
    <row r="12" spans="1:31" x14ac:dyDescent="0.25">
      <c r="A12" s="1">
        <v>0.9</v>
      </c>
      <c r="B12">
        <v>9.0934000000000008</v>
      </c>
      <c r="C12">
        <v>3.9493999999999998</v>
      </c>
      <c r="E12" s="1">
        <v>0.9</v>
      </c>
      <c r="I12" s="1">
        <v>0.9</v>
      </c>
      <c r="J12">
        <v>5.83</v>
      </c>
      <c r="K12">
        <v>3.2711000000000001</v>
      </c>
      <c r="M12" s="1">
        <v>0.9</v>
      </c>
      <c r="N12">
        <v>13.098100000000001</v>
      </c>
      <c r="O12">
        <v>11.5139</v>
      </c>
      <c r="Q12" s="1">
        <v>0.9</v>
      </c>
      <c r="R12">
        <v>23.952500000000001</v>
      </c>
      <c r="S12">
        <v>13.9777</v>
      </c>
      <c r="U12" s="1">
        <v>0.9</v>
      </c>
      <c r="V12">
        <v>9.6427999999999994</v>
      </c>
      <c r="W12">
        <v>3.8544</v>
      </c>
      <c r="Y12" s="1">
        <v>0.9</v>
      </c>
      <c r="Z12">
        <v>47.997199999999999</v>
      </c>
      <c r="AA12">
        <v>3.8496999999999999</v>
      </c>
      <c r="AC12" s="1">
        <v>0.9</v>
      </c>
    </row>
    <row r="13" spans="1:31" x14ac:dyDescent="0.25">
      <c r="A13" s="1">
        <v>1</v>
      </c>
      <c r="B13">
        <v>7.4828999999999999</v>
      </c>
      <c r="C13">
        <v>3.4216000000000002</v>
      </c>
      <c r="E13" s="1">
        <v>1</v>
      </c>
      <c r="I13" s="1">
        <v>1</v>
      </c>
      <c r="J13">
        <v>4.4367999999999999</v>
      </c>
      <c r="K13">
        <v>3.3853</v>
      </c>
      <c r="M13" s="1">
        <v>1</v>
      </c>
      <c r="N13">
        <v>15.9664</v>
      </c>
      <c r="Q13" s="1">
        <v>1</v>
      </c>
      <c r="U13" s="1">
        <v>1</v>
      </c>
      <c r="W13">
        <v>4.4381000000000004</v>
      </c>
      <c r="Y13" s="1">
        <v>1</v>
      </c>
      <c r="Z13">
        <v>61.209200000000003</v>
      </c>
      <c r="AA13">
        <v>4.3369</v>
      </c>
      <c r="AC13" s="1">
        <v>1</v>
      </c>
    </row>
    <row r="15" spans="1:31" x14ac:dyDescent="0.25">
      <c r="A15" t="s">
        <v>7</v>
      </c>
      <c r="B15">
        <f>AVERAGE(B4:B13)</f>
        <v>7.5035666666666669</v>
      </c>
      <c r="C15">
        <f>AVERAGE(C4:C13)</f>
        <v>4.4169999999999998</v>
      </c>
      <c r="F15" t="e">
        <f>AVERAGE(F4:F13)</f>
        <v>#DIV/0!</v>
      </c>
      <c r="G15" t="e">
        <f>AVERAGE(G4:G13)</f>
        <v>#DIV/0!</v>
      </c>
      <c r="J15">
        <f>AVERAGE(J4:J13)</f>
        <v>5.1117999999999997</v>
      </c>
      <c r="K15">
        <f>AVERAGE(K4:K13)</f>
        <v>3.4688199999999996</v>
      </c>
      <c r="N15">
        <f>AVERAGE(N4:N13)</f>
        <v>8.7469888888888896</v>
      </c>
      <c r="O15">
        <f>AVERAGE(O4:O13)</f>
        <v>7.8179777777777764</v>
      </c>
      <c r="R15">
        <f>AVERAGE(R4:R13)</f>
        <v>12.131177777777777</v>
      </c>
      <c r="S15">
        <f>AVERAGE(S4:S13)</f>
        <v>4.2722333333333333</v>
      </c>
      <c r="V15">
        <f>AVERAGE(V4:V13)</f>
        <v>12.341744444444444</v>
      </c>
      <c r="W15">
        <f>AVERAGE(W4:W13)</f>
        <v>3.603477777777778</v>
      </c>
      <c r="Z15">
        <f>AVERAGE(Z4:Z13)</f>
        <v>39.690829999999998</v>
      </c>
      <c r="AA15">
        <f>AVERAGE(AA4:AA13)</f>
        <v>4.755988888888889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0.9562300638444643</v>
      </c>
      <c r="C16">
        <f>STDEV(C4:C13)</f>
        <v>1.4499129663534978</v>
      </c>
      <c r="F16" t="e">
        <f>STDEV(F4:F13)</f>
        <v>#DIV/0!</v>
      </c>
      <c r="G16" t="e">
        <f>STDEV(G4:G13)</f>
        <v>#DIV/0!</v>
      </c>
      <c r="J16">
        <f>STDEV(J4:J13)</f>
        <v>0.61741028318111502</v>
      </c>
      <c r="K16">
        <f>STDEV(K4:K13)</f>
        <v>0.43693929860641828</v>
      </c>
      <c r="N16">
        <f>STDEV(N4:N13)</f>
        <v>4.375057409750311</v>
      </c>
      <c r="O16">
        <f>STDEV(O4:O13)</f>
        <v>4.9749677131559826</v>
      </c>
      <c r="R16">
        <f>STDEV(R4:R13)</f>
        <v>5.5196957687398385</v>
      </c>
      <c r="S16">
        <f>STDEV(S4:S13)</f>
        <v>3.6727828039512502</v>
      </c>
      <c r="V16">
        <f>STDEV(V4:V13)</f>
        <v>5.3038873854728266</v>
      </c>
      <c r="W16">
        <f>STDEV(W4:W13)</f>
        <v>0.51739140111181225</v>
      </c>
      <c r="Z16">
        <f>STDEV(Z4:Z13)</f>
        <v>13.38843249335037</v>
      </c>
      <c r="AA16">
        <f>STDEV(AA4:AA13)</f>
        <v>0.95388208055876411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1.9124601276889286</v>
      </c>
      <c r="C17">
        <f>2*C16</f>
        <v>2.8998259327069955</v>
      </c>
      <c r="F17" t="e">
        <f>2*F16</f>
        <v>#DIV/0!</v>
      </c>
      <c r="G17" t="e">
        <f>2*G16</f>
        <v>#DIV/0!</v>
      </c>
      <c r="J17">
        <f>2*J16</f>
        <v>1.23482056636223</v>
      </c>
      <c r="K17">
        <f>2*K16</f>
        <v>0.87387859721283656</v>
      </c>
      <c r="N17">
        <f>2*N16</f>
        <v>8.750114819500622</v>
      </c>
      <c r="O17">
        <f>2*O16</f>
        <v>9.9499354263119653</v>
      </c>
      <c r="R17">
        <f>2*R16</f>
        <v>11.039391537479677</v>
      </c>
      <c r="S17">
        <f>2*S16</f>
        <v>7.3455656079025005</v>
      </c>
      <c r="V17">
        <f>2*V16</f>
        <v>10.607774770945653</v>
      </c>
      <c r="W17">
        <f>2*W16</f>
        <v>1.0347828022236245</v>
      </c>
      <c r="Z17">
        <f>2*Z16</f>
        <v>26.77686498670074</v>
      </c>
      <c r="AA17">
        <f>2*AA16</f>
        <v>1.9077641611175282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9.4160267943555951</v>
      </c>
      <c r="C18">
        <f>C15+C17</f>
        <v>7.3168259327069958</v>
      </c>
      <c r="F18" t="e">
        <f>F15+F17</f>
        <v>#DIV/0!</v>
      </c>
      <c r="G18" t="e">
        <f>G15+G17</f>
        <v>#DIV/0!</v>
      </c>
      <c r="J18">
        <f>J15+J17</f>
        <v>6.3466205663622297</v>
      </c>
      <c r="K18">
        <f>K15+K17</f>
        <v>4.342698597212836</v>
      </c>
      <c r="N18">
        <f>N15+N17</f>
        <v>17.49710370838951</v>
      </c>
      <c r="O18">
        <f>O15+O17</f>
        <v>17.767913204089741</v>
      </c>
      <c r="R18">
        <f>R15+R17</f>
        <v>23.170569315257453</v>
      </c>
      <c r="S18">
        <f>S15+S17</f>
        <v>11.617798941235833</v>
      </c>
      <c r="V18">
        <f>V15+V17</f>
        <v>22.949519215390097</v>
      </c>
      <c r="W18">
        <f>W15+W17</f>
        <v>4.6382605800014023</v>
      </c>
      <c r="Z18">
        <f>Z15+Z17</f>
        <v>66.467694986700735</v>
      </c>
      <c r="AA18">
        <f>AA15+AA17</f>
        <v>6.6637530500064175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14.653</v>
      </c>
      <c r="K26">
        <f>AVERAGE(C3,G3,K3,O3,S3,W3,AA3,AE3)</f>
        <v>4.5701333333333336</v>
      </c>
      <c r="N26">
        <f>J27-J26</f>
        <v>-3.4465666666666657</v>
      </c>
      <c r="O26">
        <f>K27-K26</f>
        <v>-0.76955000000000018</v>
      </c>
      <c r="P26" s="1">
        <v>0.1</v>
      </c>
      <c r="Q26">
        <f>N26/J26*100</f>
        <v>-23.521235696899375</v>
      </c>
      <c r="R26">
        <f>O26/K26*100</f>
        <v>-16.838677208542425</v>
      </c>
      <c r="U26">
        <f>J26</f>
        <v>14.653</v>
      </c>
      <c r="V26">
        <f>K26</f>
        <v>4.5701333333333336</v>
      </c>
      <c r="W26">
        <f>Q26</f>
        <v>-23.521235696899375</v>
      </c>
      <c r="X26">
        <f>Q27</f>
        <v>-15.893264177984026</v>
      </c>
      <c r="Y26">
        <f>Q28</f>
        <v>-6.2008917400304977</v>
      </c>
      <c r="Z26">
        <f>Q29</f>
        <v>1.1575559043654289</v>
      </c>
      <c r="AA26">
        <f>Q30</f>
        <v>-4.3874974407971123</v>
      </c>
      <c r="AB26">
        <f>Q31</f>
        <v>-24.727632566709893</v>
      </c>
      <c r="AC26">
        <f>Q32</f>
        <v>-9.8868263609272233</v>
      </c>
      <c r="AD26">
        <f>Q33</f>
        <v>10.480561432243663</v>
      </c>
      <c r="AE26">
        <f>Q34</f>
        <v>24.677540435405728</v>
      </c>
      <c r="AF26">
        <f>Q35</f>
        <v>52.008633044427775</v>
      </c>
      <c r="AG26">
        <f>R26</f>
        <v>-16.838677208542425</v>
      </c>
      <c r="AH26">
        <f>R27</f>
        <v>-23.172372797292574</v>
      </c>
      <c r="AI26">
        <f>R28</f>
        <v>-16.039211109814449</v>
      </c>
      <c r="AJ26">
        <f>R29</f>
        <v>-10.873497490955797</v>
      </c>
      <c r="AK26">
        <f>R30</f>
        <v>-3.6403022523048216</v>
      </c>
      <c r="AL26">
        <f>R31</f>
        <v>-6.8349574045979882</v>
      </c>
      <c r="AM26">
        <f>R32</f>
        <v>31.124547788540063</v>
      </c>
      <c r="AN26">
        <f>R33</f>
        <v>24.331894036643696</v>
      </c>
      <c r="AO26">
        <f>R34</f>
        <v>47.392490372272114</v>
      </c>
      <c r="AP26">
        <f>R35</f>
        <v>-14.762333702882483</v>
      </c>
    </row>
    <row r="27" spans="1:42" x14ac:dyDescent="0.25">
      <c r="I27" s="1">
        <v>0.1</v>
      </c>
      <c r="J27">
        <f>AVERAGE(B4,F4,J4,N4,R4,V4,Z4,AD4)</f>
        <v>11.206433333333335</v>
      </c>
      <c r="K27">
        <f>AVERAGE(C4,G4,K4,O4,S4,W4,AA4,AE4)</f>
        <v>3.8005833333333334</v>
      </c>
      <c r="N27">
        <f>J28-J26</f>
        <v>-2.3288399999999996</v>
      </c>
      <c r="O27">
        <f>K28-K26</f>
        <v>-1.0590083333333338</v>
      </c>
      <c r="P27" s="1">
        <v>0.2</v>
      </c>
      <c r="Q27">
        <f>N27/J26*100</f>
        <v>-15.893264177984026</v>
      </c>
      <c r="R27">
        <f>O27/K26*100</f>
        <v>-23.172372797292574</v>
      </c>
    </row>
    <row r="28" spans="1:42" x14ac:dyDescent="0.25">
      <c r="I28" s="1">
        <v>0.2</v>
      </c>
      <c r="J28">
        <f>AVERAGE(B5,F5,J5,N5,R5,V5,Z5,AD5)</f>
        <v>12.324160000000001</v>
      </c>
      <c r="K28">
        <f>AVERAGE(C5,G5,K5,O5,S5,W5,AA5,AE5)</f>
        <v>3.5111249999999998</v>
      </c>
      <c r="N28">
        <f>J29-J26</f>
        <v>-0.90861666666666885</v>
      </c>
      <c r="O28">
        <f>K29-K26</f>
        <v>-0.73301333333333352</v>
      </c>
      <c r="P28" s="1">
        <v>0.3</v>
      </c>
      <c r="Q28">
        <f>N28/J26*100</f>
        <v>-6.2008917400304977</v>
      </c>
      <c r="R28">
        <f>O28/K26*100</f>
        <v>-16.039211109814449</v>
      </c>
    </row>
    <row r="29" spans="1:42" x14ac:dyDescent="0.25">
      <c r="I29" s="1">
        <v>0.3</v>
      </c>
      <c r="J29">
        <f>AVERAGE(B6,F6,J6,N6,R6,V6,Z6,AD6)</f>
        <v>13.744383333333332</v>
      </c>
      <c r="K29">
        <f>AVERAGE(C6,G6,K6,O6,S6,W6,AA6,AE6)</f>
        <v>3.8371200000000001</v>
      </c>
      <c r="N29">
        <f>J30-J26</f>
        <v>0.1696166666666663</v>
      </c>
      <c r="O29">
        <f>K30-K26</f>
        <v>-0.49693333333333456</v>
      </c>
      <c r="P29" s="1">
        <v>0.4</v>
      </c>
      <c r="Q29">
        <f>N29/J26*100</f>
        <v>1.1575559043654289</v>
      </c>
      <c r="R29">
        <f>O29/K26*100</f>
        <v>-10.873497490955797</v>
      </c>
    </row>
    <row r="30" spans="1:42" x14ac:dyDescent="0.25">
      <c r="I30" s="1">
        <v>0.4</v>
      </c>
      <c r="J30">
        <f>AVERAGE(B7,F7,J7,N7,R7,V7,Z7,AD7)</f>
        <v>14.822616666666667</v>
      </c>
      <c r="K30">
        <f>AVERAGE(C7,G7,K7,O7,S7,W7,AA7,AE7)</f>
        <v>4.073199999999999</v>
      </c>
      <c r="N30">
        <f>J31-J26</f>
        <v>-0.64290000000000092</v>
      </c>
      <c r="O30">
        <f>K31-K26</f>
        <v>-0.16636666666666677</v>
      </c>
      <c r="P30" s="1">
        <v>0.5</v>
      </c>
      <c r="Q30">
        <f>N30/J26*100</f>
        <v>-4.3874974407971123</v>
      </c>
      <c r="R30">
        <f>O30/K26*100</f>
        <v>-3.6403022523048216</v>
      </c>
    </row>
    <row r="31" spans="1:42" x14ac:dyDescent="0.25">
      <c r="I31" s="1">
        <v>0.5</v>
      </c>
      <c r="J31">
        <f>AVERAGE(B8,F8,J8,N8,R8,V8,Z8,AD8)</f>
        <v>14.0101</v>
      </c>
      <c r="K31">
        <f>AVERAGE(C8,G8,K8,O8,S8,W8,AA8,AE8)</f>
        <v>4.4037666666666668</v>
      </c>
      <c r="N31">
        <f>J32-J26</f>
        <v>-3.6233400000000007</v>
      </c>
      <c r="O31">
        <f>K32-K26</f>
        <v>-0.31236666666666757</v>
      </c>
      <c r="P31" s="1">
        <v>0.6</v>
      </c>
      <c r="Q31">
        <f>N31/J26*100</f>
        <v>-24.727632566709893</v>
      </c>
      <c r="R31">
        <f>O31/K26*100</f>
        <v>-6.8349574045979882</v>
      </c>
    </row>
    <row r="32" spans="1:42" x14ac:dyDescent="0.25">
      <c r="I32" s="1">
        <v>0.6</v>
      </c>
      <c r="J32">
        <f>AVERAGE(B9,F9,J9,N9,R9,V9,Z9,AD9)</f>
        <v>11.02966</v>
      </c>
      <c r="K32">
        <f>AVERAGE(C9,G9,K9,O9,S9,W9,AA9,AE9)</f>
        <v>4.257766666666666</v>
      </c>
      <c r="N32">
        <f>J33-J26</f>
        <v>-1.448716666666666</v>
      </c>
      <c r="O32">
        <f>K33-K26</f>
        <v>1.4224333333333323</v>
      </c>
      <c r="P32" s="1">
        <v>0.7</v>
      </c>
      <c r="Q32">
        <f>N32/J26*100</f>
        <v>-9.8868263609272233</v>
      </c>
      <c r="R32">
        <f>O32/K26*100</f>
        <v>31.124547788540063</v>
      </c>
    </row>
    <row r="33" spans="1:18" x14ac:dyDescent="0.25">
      <c r="I33" s="1">
        <v>0.7</v>
      </c>
      <c r="J33">
        <f>AVERAGE(B10,F10,J10,N10,R10,V10,Z10,AD10)</f>
        <v>13.204283333333334</v>
      </c>
      <c r="K33">
        <f>AVERAGE(C10,G10,K10,O10,S10,W10,AA10,AE10)</f>
        <v>5.9925666666666659</v>
      </c>
      <c r="N33">
        <f>J34-J26</f>
        <v>1.535716666666664</v>
      </c>
      <c r="O33">
        <f>K34-K26</f>
        <v>1.1119999999999992</v>
      </c>
      <c r="P33" s="1">
        <v>0.8</v>
      </c>
      <c r="Q33">
        <f>N33/J26*100</f>
        <v>10.480561432243663</v>
      </c>
      <c r="R33">
        <f>O33/K26*100</f>
        <v>24.331894036643696</v>
      </c>
    </row>
    <row r="34" spans="1:18" x14ac:dyDescent="0.25">
      <c r="I34" s="1">
        <v>0.8</v>
      </c>
      <c r="J34">
        <f>AVERAGE(B11,F11,J11,N11,R11,V11,Z11,AD11)</f>
        <v>16.188716666666664</v>
      </c>
      <c r="K34">
        <f>AVERAGE(C11,G11,K11,O11,S11,W11,AA11,AE11)</f>
        <v>5.6821333333333328</v>
      </c>
      <c r="N34">
        <f>J35-J26</f>
        <v>3.6160000000000014</v>
      </c>
      <c r="O34">
        <f>K35-K26</f>
        <v>2.1658999999999988</v>
      </c>
      <c r="P34" s="1">
        <v>0.9</v>
      </c>
      <c r="Q34">
        <f>N34/J26*100</f>
        <v>24.677540435405728</v>
      </c>
      <c r="R34">
        <f>O34/K26*100</f>
        <v>47.392490372272114</v>
      </c>
    </row>
    <row r="35" spans="1:18" x14ac:dyDescent="0.25">
      <c r="I35" s="1">
        <v>0.9</v>
      </c>
      <c r="J35">
        <f>AVERAGE(B12,F12,J12,N12,R12,V12,Z12,AD12)</f>
        <v>18.269000000000002</v>
      </c>
      <c r="K35">
        <f>AVERAGE(C12,G12,K12,O12,S12,W12,AA12,AE12)</f>
        <v>6.7360333333333324</v>
      </c>
      <c r="N35">
        <f>J36-J26</f>
        <v>7.6208250000000017</v>
      </c>
      <c r="O35">
        <f>K36-K26</f>
        <v>-0.67465833333333336</v>
      </c>
      <c r="P35" s="1">
        <v>1</v>
      </c>
      <c r="Q35">
        <f>N35/J26*100</f>
        <v>52.008633044427775</v>
      </c>
      <c r="R35">
        <f>O35/K26*100</f>
        <v>-14.762333702882483</v>
      </c>
    </row>
    <row r="36" spans="1:18" x14ac:dyDescent="0.25">
      <c r="I36" s="1">
        <v>1</v>
      </c>
      <c r="J36">
        <f>AVERAGE(B13,F13,J13,N13,R13,V13,Z13,AD13)</f>
        <v>22.273825000000002</v>
      </c>
      <c r="K36">
        <f>AVERAGE(C13,G13,K13,O13,S13,W13,AA13,AE13)</f>
        <v>3.8954750000000002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8.4338999999999995</v>
      </c>
      <c r="C41">
        <f>C3</f>
        <v>4.2008999999999999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5.3051000000000004</v>
      </c>
      <c r="C43">
        <f>K3</f>
        <v>5.2558999999999996</v>
      </c>
    </row>
    <row r="44" spans="1:18" x14ac:dyDescent="0.25">
      <c r="A44" s="1">
        <v>4</v>
      </c>
      <c r="B44">
        <f>N3</f>
        <v>5.9836</v>
      </c>
      <c r="C44">
        <f>O3</f>
        <v>3.1334</v>
      </c>
    </row>
    <row r="45" spans="1:18" x14ac:dyDescent="0.25">
      <c r="A45" s="1">
        <v>5</v>
      </c>
      <c r="B45">
        <f>R3</f>
        <v>10.282999999999999</v>
      </c>
      <c r="C45">
        <f>S3</f>
        <v>3.1656</v>
      </c>
    </row>
    <row r="46" spans="1:18" x14ac:dyDescent="0.25">
      <c r="A46" s="1">
        <v>6</v>
      </c>
      <c r="B46">
        <f>V3</f>
        <v>28.1112</v>
      </c>
      <c r="C46">
        <f>W3</f>
        <v>4.7962999999999996</v>
      </c>
    </row>
    <row r="47" spans="1:18" x14ac:dyDescent="0.25">
      <c r="A47" s="1">
        <v>7</v>
      </c>
      <c r="B47">
        <f>Z3</f>
        <v>29.801200000000001</v>
      </c>
      <c r="C47">
        <f>AA3</f>
        <v>6.8686999999999996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10.989750000000001</v>
      </c>
      <c r="C50">
        <f>AVERAGE(C41:C48)</f>
        <v>3.4276</v>
      </c>
    </row>
    <row r="51" spans="1:3" x14ac:dyDescent="0.25">
      <c r="A51" t="s">
        <v>8</v>
      </c>
      <c r="B51">
        <f>STDEV(B41:B48)</f>
        <v>11.667859147247192</v>
      </c>
      <c r="C51">
        <f>STDEV(C41:C48)</f>
        <v>2.4292051563070105</v>
      </c>
    </row>
    <row r="52" spans="1:3" x14ac:dyDescent="0.25">
      <c r="A52" t="s">
        <v>20</v>
      </c>
      <c r="B52">
        <f>1.5*B51</f>
        <v>17.501788720870788</v>
      </c>
      <c r="C52">
        <f>1.5*C51</f>
        <v>3.6438077344605158</v>
      </c>
    </row>
    <row r="53" spans="1:3" x14ac:dyDescent="0.25">
      <c r="A53" t="s">
        <v>9</v>
      </c>
      <c r="B53">
        <f>2*B51</f>
        <v>23.335718294494384</v>
      </c>
      <c r="C53">
        <f>2*C51</f>
        <v>4.858410312614021</v>
      </c>
    </row>
    <row r="54" spans="1:3" x14ac:dyDescent="0.25">
      <c r="A54" t="s">
        <v>21</v>
      </c>
      <c r="B54">
        <f>B50+B52</f>
        <v>28.491538720870789</v>
      </c>
      <c r="C54">
        <f>C50+C52</f>
        <v>7.0714077344605162</v>
      </c>
    </row>
    <row r="55" spans="1:3" x14ac:dyDescent="0.25">
      <c r="A55" t="s">
        <v>10</v>
      </c>
      <c r="B55">
        <f>B50+B53</f>
        <v>34.325468294494385</v>
      </c>
      <c r="C55">
        <f>C50+C53</f>
        <v>8.286010312614021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2015-05-26T00:01:38Z</dcterms:created>
  <dcterms:modified xsi:type="dcterms:W3CDTF">2015-07-27T04:50:37Z</dcterms:modified>
</cp:coreProperties>
</file>