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1" i="1" s="1"/>
  <c r="K36" i="1"/>
  <c r="O35" i="1" s="1"/>
  <c r="R35" i="1" s="1"/>
  <c r="AP26" i="1" s="1"/>
  <c r="K35" i="1"/>
  <c r="K34" i="1"/>
  <c r="K33" i="1"/>
  <c r="K32" i="1"/>
  <c r="K31" i="1"/>
  <c r="K30" i="1"/>
  <c r="K29" i="1"/>
  <c r="O28" i="1" s="1"/>
  <c r="R28" i="1" s="1"/>
  <c r="AI26" i="1" s="1"/>
  <c r="K28" i="1"/>
  <c r="O27" i="1" s="1"/>
  <c r="R27" i="1" s="1"/>
  <c r="AH26" i="1" s="1"/>
  <c r="K27" i="1"/>
  <c r="K26" i="1"/>
  <c r="V26" i="1" s="1"/>
  <c r="J26" i="1"/>
  <c r="U26" i="1" s="1"/>
  <c r="J36" i="1"/>
  <c r="J35" i="1"/>
  <c r="J34" i="1"/>
  <c r="J33" i="1"/>
  <c r="J32" i="1"/>
  <c r="N31" i="1" s="1"/>
  <c r="Q31" i="1" s="1"/>
  <c r="AB26" i="1" s="1"/>
  <c r="J31" i="1"/>
  <c r="J30" i="1"/>
  <c r="J29" i="1"/>
  <c r="N28" i="1" s="1"/>
  <c r="Q28" i="1" s="1"/>
  <c r="Y26" i="1" s="1"/>
  <c r="J28" i="1"/>
  <c r="J27" i="1"/>
  <c r="AE18" i="1"/>
  <c r="AE17" i="1"/>
  <c r="AE16" i="1"/>
  <c r="AD16" i="1"/>
  <c r="AD17" i="1" s="1"/>
  <c r="AD18" i="1" s="1"/>
  <c r="AE15" i="1"/>
  <c r="AD15" i="1"/>
  <c r="AA18" i="1"/>
  <c r="Z18" i="1"/>
  <c r="AA17" i="1"/>
  <c r="Z17" i="1"/>
  <c r="AA16" i="1"/>
  <c r="Z16" i="1"/>
  <c r="AA15" i="1"/>
  <c r="Z15" i="1"/>
  <c r="V18" i="1"/>
  <c r="V17" i="1"/>
  <c r="W16" i="1"/>
  <c r="W17" i="1" s="1"/>
  <c r="V16" i="1"/>
  <c r="W15" i="1"/>
  <c r="V15" i="1"/>
  <c r="S16" i="1"/>
  <c r="S17" i="1" s="1"/>
  <c r="R16" i="1"/>
  <c r="R17" i="1" s="1"/>
  <c r="R18" i="1" s="1"/>
  <c r="S15" i="1"/>
  <c r="S18" i="1" s="1"/>
  <c r="R15" i="1"/>
  <c r="N18" i="1"/>
  <c r="N17" i="1"/>
  <c r="O16" i="1"/>
  <c r="O17" i="1" s="1"/>
  <c r="N16" i="1"/>
  <c r="O15" i="1"/>
  <c r="N15" i="1"/>
  <c r="K18" i="1"/>
  <c r="K17" i="1"/>
  <c r="K16" i="1"/>
  <c r="J16" i="1"/>
  <c r="J17" i="1" s="1"/>
  <c r="J18" i="1" s="1"/>
  <c r="K15" i="1"/>
  <c r="J15" i="1"/>
  <c r="G16" i="1"/>
  <c r="G17" i="1" s="1"/>
  <c r="F16" i="1"/>
  <c r="F17" i="1" s="1"/>
  <c r="F18" i="1" s="1"/>
  <c r="G15" i="1"/>
  <c r="F15" i="1"/>
  <c r="B17" i="1"/>
  <c r="C16" i="1"/>
  <c r="C17" i="1" s="1"/>
  <c r="C18" i="1" s="1"/>
  <c r="B16" i="1"/>
  <c r="C15" i="1"/>
  <c r="B15" i="1"/>
  <c r="B18" i="1" s="1"/>
  <c r="N29" i="1" l="1"/>
  <c r="Q29" i="1" s="1"/>
  <c r="Z26" i="1" s="1"/>
  <c r="O33" i="1"/>
  <c r="R33" i="1" s="1"/>
  <c r="AN26" i="1" s="1"/>
  <c r="N30" i="1"/>
  <c r="Q30" i="1" s="1"/>
  <c r="AA26" i="1" s="1"/>
  <c r="O26" i="1"/>
  <c r="R26" i="1" s="1"/>
  <c r="AG26" i="1" s="1"/>
  <c r="O34" i="1"/>
  <c r="R34" i="1" s="1"/>
  <c r="AO26" i="1" s="1"/>
  <c r="N33" i="1"/>
  <c r="Q33" i="1" s="1"/>
  <c r="AD26" i="1" s="1"/>
  <c r="N32" i="1"/>
  <c r="Q32" i="1" s="1"/>
  <c r="AC26" i="1" s="1"/>
  <c r="N26" i="1"/>
  <c r="Q26" i="1" s="1"/>
  <c r="W26" i="1" s="1"/>
  <c r="N34" i="1"/>
  <c r="Q34" i="1" s="1"/>
  <c r="AE26" i="1" s="1"/>
  <c r="O30" i="1"/>
  <c r="R30" i="1" s="1"/>
  <c r="AK26" i="1" s="1"/>
  <c r="N27" i="1"/>
  <c r="Q27" i="1" s="1"/>
  <c r="X26" i="1" s="1"/>
  <c r="N35" i="1"/>
  <c r="Q35" i="1" s="1"/>
  <c r="AF26" i="1" s="1"/>
  <c r="O31" i="1"/>
  <c r="R31" i="1" s="1"/>
  <c r="AL26" i="1" s="1"/>
  <c r="W18" i="1"/>
  <c r="O18" i="1"/>
  <c r="G18" i="1"/>
  <c r="B53" i="1"/>
  <c r="B52" i="1"/>
  <c r="C53" i="1"/>
  <c r="C52" i="1"/>
  <c r="C50" i="1"/>
  <c r="B50" i="1"/>
  <c r="O32" i="1"/>
  <c r="R32" i="1" s="1"/>
  <c r="AM26" i="1" s="1"/>
  <c r="O29" i="1"/>
  <c r="R29" i="1" s="1"/>
  <c r="AJ26" i="1" s="1"/>
  <c r="B55" i="1" l="1"/>
  <c r="B54" i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<sst xmlns="http://schemas.openxmlformats.org/spreadsheetml/2006/main" count="48" uniqueCount="22">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</sst>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80" zoomScaleNormal="80" workbookViewId="0">
      <selection activeCell="R3" sqref="R3:S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E3" s="1">
        <v>424</v>
      </c>
      <c r="F3">
        <v>6.6974</v>
      </c>
      <c r="G3">
        <v>3.335</v>
      </c>
      <c r="I3" s="1">
        <v>424</v>
      </c>
      <c r="J3">
        <v>7.0644999999999998</v>
      </c>
      <c r="K3">
        <v>3.6966000000000001</v>
      </c>
      <c r="M3" s="1">
        <v>424</v>
      </c>
      <c r="N3">
        <v>9.1563999999999997</v>
      </c>
      <c r="O3">
        <v>3.3165</v>
      </c>
      <c r="Q3" s="1">
        <v>424</v>
      </c>
      <c r="U3" s="1">
        <v>424</v>
      </c>
      <c r="V3">
        <v>8.4017999999999997</v>
      </c>
      <c r="W3">
        <v>4.0608000000000004</v>
      </c>
      <c r="Y3" s="1">
        <v>424</v>
      </c>
      <c r="Z3">
        <v>8.1135999999999999</v>
      </c>
      <c r="AA3">
        <v>3.2591999999999999</v>
      </c>
      <c r="AC3" s="1">
        <v>424</v>
      </c>
      <c r="AD3">
        <v>10.320600000000001</v>
      </c>
      <c r="AE3">
        <v>3.8763999999999998</v>
      </c>
    </row>
    <row r="4" spans="1:31" x14ac:dyDescent="0.25">
      <c r="A4" s="1">
        <v>0.1</v>
      </c>
      <c r="E4" s="1">
        <v>0.1</v>
      </c>
      <c r="F4">
        <v>7.0053999999999998</v>
      </c>
      <c r="I4" s="1">
        <v>0.1</v>
      </c>
      <c r="J4">
        <v>6.4757999999999996</v>
      </c>
      <c r="K4">
        <v>5.5404999999999998</v>
      </c>
      <c r="M4" s="1">
        <v>0.1</v>
      </c>
      <c r="N4">
        <v>8.3530999999999995</v>
      </c>
      <c r="Q4" s="1">
        <v>0.1</v>
      </c>
      <c r="U4" s="1">
        <v>0.1</v>
      </c>
      <c r="V4">
        <v>8.4440000000000008</v>
      </c>
      <c r="W4">
        <v>5.1212999999999997</v>
      </c>
      <c r="Y4" s="1">
        <v>0.1</v>
      </c>
      <c r="Z4">
        <v>8.7057000000000002</v>
      </c>
      <c r="AA4">
        <v>3.5508000000000002</v>
      </c>
      <c r="AC4" s="1">
        <v>0.1</v>
      </c>
      <c r="AD4">
        <v>9.4664000000000001</v>
      </c>
      <c r="AE4">
        <v>4.3080999999999996</v>
      </c>
    </row>
    <row r="5" spans="1:31" x14ac:dyDescent="0.25">
      <c r="A5" s="1">
        <v>0.2</v>
      </c>
      <c r="E5" s="1">
        <v>0.2</v>
      </c>
      <c r="F5">
        <v>6.9714999999999998</v>
      </c>
      <c r="G5">
        <v>4.7552000000000003</v>
      </c>
      <c r="I5" s="1">
        <v>0.2</v>
      </c>
      <c r="J5">
        <v>7.2310999999999996</v>
      </c>
      <c r="K5">
        <v>5.1501999999999999</v>
      </c>
      <c r="M5" s="1">
        <v>0.2</v>
      </c>
      <c r="N5">
        <v>8.3137000000000008</v>
      </c>
      <c r="O5">
        <v>2.7982</v>
      </c>
      <c r="Q5" s="1">
        <v>0.2</v>
      </c>
      <c r="U5" s="1">
        <v>0.2</v>
      </c>
      <c r="V5">
        <v>8.7493999999999996</v>
      </c>
      <c r="Y5" s="1">
        <v>0.2</v>
      </c>
      <c r="Z5">
        <v>8.1648999999999994</v>
      </c>
      <c r="AA5">
        <v>2.4740000000000002</v>
      </c>
      <c r="AC5" s="1">
        <v>0.2</v>
      </c>
      <c r="AD5">
        <v>9.4427000000000003</v>
      </c>
      <c r="AE5">
        <v>3.7656999999999998</v>
      </c>
    </row>
    <row r="6" spans="1:31" x14ac:dyDescent="0.25">
      <c r="A6" s="1">
        <v>0.3</v>
      </c>
      <c r="E6" s="1">
        <v>0.3</v>
      </c>
      <c r="F6">
        <v>6.5426000000000002</v>
      </c>
      <c r="G6">
        <v>2.7237</v>
      </c>
      <c r="I6" s="1">
        <v>0.3</v>
      </c>
      <c r="J6">
        <v>7.4946999999999999</v>
      </c>
      <c r="K6">
        <v>6.3411</v>
      </c>
      <c r="M6" s="1">
        <v>0.3</v>
      </c>
      <c r="N6">
        <v>8.3493999999999993</v>
      </c>
      <c r="O6">
        <v>2.5987</v>
      </c>
      <c r="Q6" s="1">
        <v>0.3</v>
      </c>
      <c r="U6" s="1">
        <v>0.3</v>
      </c>
      <c r="V6">
        <v>8.2326999999999995</v>
      </c>
      <c r="W6">
        <v>4.3560999999999996</v>
      </c>
      <c r="Y6" s="1">
        <v>0.3</v>
      </c>
      <c r="Z6">
        <v>8.9039999999999999</v>
      </c>
      <c r="AA6">
        <v>4.3646000000000003</v>
      </c>
      <c r="AC6" s="1">
        <v>0.3</v>
      </c>
      <c r="AD6">
        <v>8.4979999999999993</v>
      </c>
      <c r="AE6">
        <v>4.2163000000000004</v>
      </c>
    </row>
    <row r="7" spans="1:31" x14ac:dyDescent="0.25">
      <c r="A7" s="1">
        <v>0.4</v>
      </c>
      <c r="E7" s="1">
        <v>0.4</v>
      </c>
      <c r="G7">
        <v>2.4544000000000001</v>
      </c>
      <c r="I7" s="1">
        <v>0.4</v>
      </c>
      <c r="J7">
        <v>8.0904000000000007</v>
      </c>
      <c r="K7">
        <v>4.1210000000000004</v>
      </c>
      <c r="M7" s="1">
        <v>0.4</v>
      </c>
      <c r="N7">
        <v>8.4454999999999991</v>
      </c>
      <c r="O7">
        <v>2.8266</v>
      </c>
      <c r="Q7" s="1">
        <v>0.4</v>
      </c>
      <c r="U7" s="1">
        <v>0.4</v>
      </c>
      <c r="V7">
        <v>9.7558000000000007</v>
      </c>
      <c r="W7">
        <v>3.1257999999999999</v>
      </c>
      <c r="Y7" s="1">
        <v>0.4</v>
      </c>
      <c r="Z7">
        <v>8.8903999999999996</v>
      </c>
      <c r="AA7">
        <v>4.2161999999999997</v>
      </c>
      <c r="AC7" s="1">
        <v>0.4</v>
      </c>
      <c r="AD7">
        <v>10.2212</v>
      </c>
      <c r="AE7">
        <v>2.4188000000000001</v>
      </c>
    </row>
    <row r="8" spans="1:31" x14ac:dyDescent="0.25">
      <c r="A8" s="1">
        <v>0.5</v>
      </c>
      <c r="E8" s="1">
        <v>0.5</v>
      </c>
      <c r="F8">
        <v>7.3699000000000003</v>
      </c>
      <c r="G8">
        <v>3.3111999999999999</v>
      </c>
      <c r="I8" s="1">
        <v>0.5</v>
      </c>
      <c r="J8">
        <v>7.9694000000000003</v>
      </c>
      <c r="K8">
        <v>4.5636000000000001</v>
      </c>
      <c r="M8" s="1">
        <v>0.5</v>
      </c>
      <c r="N8">
        <v>7.0894000000000004</v>
      </c>
      <c r="O8">
        <v>2.9535999999999998</v>
      </c>
      <c r="Q8" s="1">
        <v>0.5</v>
      </c>
      <c r="U8" s="1">
        <v>0.5</v>
      </c>
      <c r="V8">
        <v>9.5036000000000005</v>
      </c>
      <c r="W8">
        <v>2.9222000000000001</v>
      </c>
      <c r="Y8" s="1">
        <v>0.5</v>
      </c>
      <c r="Z8">
        <v>8.8973999999999993</v>
      </c>
      <c r="AA8">
        <v>3.6623999999999999</v>
      </c>
      <c r="AC8" s="1">
        <v>0.5</v>
      </c>
      <c r="AD8">
        <v>7.8944999999999999</v>
      </c>
      <c r="AE8">
        <v>2.3151000000000002</v>
      </c>
    </row>
    <row r="9" spans="1:31" x14ac:dyDescent="0.25">
      <c r="A9" s="1">
        <v>0.6</v>
      </c>
      <c r="E9" s="1">
        <v>0.6</v>
      </c>
      <c r="F9">
        <v>5.774</v>
      </c>
      <c r="G9">
        <v>3.1627999999999998</v>
      </c>
      <c r="I9" s="1">
        <v>0.6</v>
      </c>
      <c r="J9">
        <v>8.4725999999999999</v>
      </c>
      <c r="K9">
        <v>6.8015999999999996</v>
      </c>
      <c r="M9" s="1">
        <v>0.6</v>
      </c>
      <c r="N9">
        <v>6.2564000000000002</v>
      </c>
      <c r="O9">
        <v>3.1339000000000001</v>
      </c>
      <c r="Q9" s="1">
        <v>0.6</v>
      </c>
      <c r="U9" s="1">
        <v>0.6</v>
      </c>
      <c r="V9">
        <v>7.9554999999999998</v>
      </c>
      <c r="W9">
        <v>3.2585999999999999</v>
      </c>
      <c r="Y9" s="1">
        <v>0.6</v>
      </c>
      <c r="Z9">
        <v>6.5209999999999999</v>
      </c>
      <c r="AA9">
        <v>3.4024999999999999</v>
      </c>
      <c r="AC9" s="1">
        <v>0.6</v>
      </c>
      <c r="AD9">
        <v>9.5507000000000009</v>
      </c>
      <c r="AE9">
        <v>3.7942</v>
      </c>
    </row>
    <row r="10" spans="1:31" x14ac:dyDescent="0.25">
      <c r="A10" s="1">
        <v>0.7</v>
      </c>
      <c r="E10" s="1">
        <v>0.7</v>
      </c>
      <c r="F10">
        <v>8.0823999999999998</v>
      </c>
      <c r="G10">
        <v>2.4424000000000001</v>
      </c>
      <c r="I10" s="1">
        <v>0.7</v>
      </c>
      <c r="K10">
        <v>7.3940999999999999</v>
      </c>
      <c r="M10" s="1">
        <v>0.7</v>
      </c>
      <c r="N10">
        <v>8.9431999999999992</v>
      </c>
      <c r="O10">
        <v>2.9836</v>
      </c>
      <c r="Q10" s="1">
        <v>0.7</v>
      </c>
      <c r="U10" s="1">
        <v>0.7</v>
      </c>
      <c r="V10">
        <v>6.2630999999999997</v>
      </c>
      <c r="W10">
        <v>2.9510999999999998</v>
      </c>
      <c r="Y10" s="1">
        <v>0.7</v>
      </c>
      <c r="Z10">
        <v>7.2991000000000001</v>
      </c>
      <c r="AA10">
        <v>2.3416000000000001</v>
      </c>
      <c r="AC10" s="1">
        <v>0.7</v>
      </c>
      <c r="AE10">
        <v>4.0510000000000002</v>
      </c>
    </row>
    <row r="11" spans="1:31" x14ac:dyDescent="0.25">
      <c r="A11" s="1">
        <v>0.8</v>
      </c>
      <c r="E11" s="1">
        <v>0.8</v>
      </c>
      <c r="F11">
        <v>7.3651999999999997</v>
      </c>
      <c r="G11">
        <v>2.7029000000000001</v>
      </c>
      <c r="I11" s="1">
        <v>0.8</v>
      </c>
      <c r="J11">
        <v>8.5722000000000005</v>
      </c>
      <c r="K11">
        <v>3.762</v>
      </c>
      <c r="M11" s="1">
        <v>0.8</v>
      </c>
      <c r="N11">
        <v>7.2305999999999999</v>
      </c>
      <c r="O11">
        <v>3.008</v>
      </c>
      <c r="Q11" s="1">
        <v>0.8</v>
      </c>
      <c r="U11" s="1">
        <v>0.8</v>
      </c>
      <c r="V11">
        <v>7.2472000000000003</v>
      </c>
      <c r="W11">
        <v>3.4742000000000002</v>
      </c>
      <c r="Y11" s="1">
        <v>0.8</v>
      </c>
      <c r="Z11">
        <v>7.9945000000000004</v>
      </c>
      <c r="AA11">
        <v>2.6755</v>
      </c>
      <c r="AC11" s="1">
        <v>0.8</v>
      </c>
      <c r="AD11">
        <v>9.2454000000000001</v>
      </c>
      <c r="AE11">
        <v>3.8862000000000001</v>
      </c>
    </row>
    <row r="12" spans="1:31" x14ac:dyDescent="0.25">
      <c r="A12" s="1">
        <v>0.9</v>
      </c>
      <c r="E12" s="1">
        <v>0.9</v>
      </c>
      <c r="F12">
        <v>6.1441999999999997</v>
      </c>
      <c r="G12">
        <v>2.2002000000000002</v>
      </c>
      <c r="I12" s="1">
        <v>0.9</v>
      </c>
      <c r="J12">
        <v>6.3723000000000001</v>
      </c>
      <c r="K12">
        <v>3.9022999999999999</v>
      </c>
      <c r="M12" s="1">
        <v>0.9</v>
      </c>
      <c r="N12">
        <v>6.3087999999999997</v>
      </c>
      <c r="O12">
        <v>3.2313000000000001</v>
      </c>
      <c r="Q12" s="1">
        <v>0.9</v>
      </c>
      <c r="U12" s="1">
        <v>0.9</v>
      </c>
      <c r="V12">
        <v>8.5737000000000005</v>
      </c>
      <c r="W12">
        <v>3.657</v>
      </c>
      <c r="Y12" s="1">
        <v>0.9</v>
      </c>
      <c r="Z12">
        <v>11.132099999999999</v>
      </c>
      <c r="AA12">
        <v>3.9403999999999999</v>
      </c>
      <c r="AC12" s="1">
        <v>0.9</v>
      </c>
      <c r="AD12">
        <v>11.6858</v>
      </c>
      <c r="AE12">
        <v>4.4602000000000004</v>
      </c>
    </row>
    <row r="13" spans="1:31" x14ac:dyDescent="0.25">
      <c r="A13" s="1">
        <v>1</v>
      </c>
      <c r="E13" s="1">
        <v>1</v>
      </c>
      <c r="F13">
        <v>8.1966000000000001</v>
      </c>
      <c r="G13">
        <v>3.0341</v>
      </c>
      <c r="I13" s="1">
        <v>1</v>
      </c>
      <c r="J13">
        <v>6.5148999999999999</v>
      </c>
      <c r="K13">
        <v>3.1017000000000001</v>
      </c>
      <c r="M13" s="1">
        <v>1</v>
      </c>
      <c r="N13">
        <v>7.6561000000000003</v>
      </c>
      <c r="O13">
        <v>2.7591000000000001</v>
      </c>
      <c r="Q13" s="1">
        <v>1</v>
      </c>
      <c r="U13" s="1">
        <v>1</v>
      </c>
      <c r="V13">
        <v>8.2746999999999993</v>
      </c>
      <c r="W13">
        <v>2.9093</v>
      </c>
      <c r="Y13" s="1">
        <v>1</v>
      </c>
      <c r="Z13">
        <v>9.8279999999999994</v>
      </c>
      <c r="AA13">
        <v>3.9434</v>
      </c>
      <c r="AC13" s="1">
        <v>1</v>
      </c>
      <c r="AD13">
        <v>8.8077000000000005</v>
      </c>
      <c r="AE13">
        <v>3.8422000000000001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7.0502000000000002</v>
      </c>
      <c r="G15">
        <f>AVERAGE(G4:G13)</f>
        <v>2.9763222222222216</v>
      </c>
      <c r="J15">
        <f>AVERAGE(J4:J13)</f>
        <v>7.4659333333333349</v>
      </c>
      <c r="K15">
        <f>AVERAGE(K4:K13)</f>
        <v>5.0678099999999997</v>
      </c>
      <c r="N15">
        <f>AVERAGE(N4:N13)</f>
        <v>7.6946199999999987</v>
      </c>
      <c r="O15">
        <f>AVERAGE(O4:O13)</f>
        <v>2.921444444444445</v>
      </c>
      <c r="R15" t="e">
        <f>AVERAGE(R4:R13)</f>
        <v>#DIV/0!</v>
      </c>
      <c r="S15" t="e">
        <f>AVERAGE(S4:S13)</f>
        <v>#DIV/0!</v>
      </c>
      <c r="V15">
        <f>AVERAGE(V4:V13)</f>
        <v>8.2999700000000001</v>
      </c>
      <c r="W15">
        <f>AVERAGE(W4:W13)</f>
        <v>3.5306222222222221</v>
      </c>
      <c r="Z15">
        <f>AVERAGE(Z4:Z13)</f>
        <v>8.6337099999999989</v>
      </c>
      <c r="AA15">
        <f>AVERAGE(AA4:AA13)</f>
        <v>3.4571399999999999</v>
      </c>
      <c r="AD15">
        <f>AVERAGE(AD4:AD13)</f>
        <v>9.4236000000000004</v>
      </c>
      <c r="AE15">
        <f>AVERAGE(AE4:AE13)</f>
        <v>3.7057799999999994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0.81367098848366515</v>
      </c>
      <c r="G16">
        <f>STDEV(G4:G13)</f>
        <v>0.75936492014343615</v>
      </c>
      <c r="J16">
        <f>STDEV(J4:J13)</f>
        <v>0.86728581794006732</v>
      </c>
      <c r="K16">
        <f>STDEV(K4:K13)</f>
        <v>1.4278563205417811</v>
      </c>
      <c r="N16">
        <f>STDEV(N4:N13)</f>
        <v>0.93929222976074334</v>
      </c>
      <c r="O16">
        <f>STDEV(O4:O13)</f>
        <v>0.19629102826613798</v>
      </c>
      <c r="R16" t="e">
        <f>STDEV(R4:R13)</f>
        <v>#DIV/0!</v>
      </c>
      <c r="S16" t="e">
        <f>STDEV(S4:S13)</f>
        <v>#DIV/0!</v>
      </c>
      <c r="V16">
        <f>STDEV(V4:V13)</f>
        <v>1.0136191329970907</v>
      </c>
      <c r="W16">
        <f>STDEV(W4:W13)</f>
        <v>0.75504686903823592</v>
      </c>
      <c r="Z16">
        <f>STDEV(Z4:Z13)</f>
        <v>1.2804097542497046</v>
      </c>
      <c r="AA16">
        <f>STDEV(AA4:AA13)</f>
        <v>0.72613810930000189</v>
      </c>
      <c r="AD16">
        <f>STDEV(AD4:AD13)</f>
        <v>1.0827070171565523</v>
      </c>
      <c r="AE16">
        <f>STDEV(AE4:AE13)</f>
        <v>0.7427146241248358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1.6273419769673303</v>
      </c>
      <c r="G17">
        <f>2*G16</f>
        <v>1.5187298402868723</v>
      </c>
      <c r="J17">
        <f>2*J16</f>
        <v>1.7345716358801346</v>
      </c>
      <c r="K17">
        <f>2*K16</f>
        <v>2.8557126410835623</v>
      </c>
      <c r="N17">
        <f>2*N16</f>
        <v>1.8785844595214867</v>
      </c>
      <c r="O17">
        <f>2*O16</f>
        <v>0.39258205653227596</v>
      </c>
      <c r="R17" t="e">
        <f>2*R16</f>
        <v>#DIV/0!</v>
      </c>
      <c r="S17" t="e">
        <f>2*S16</f>
        <v>#DIV/0!</v>
      </c>
      <c r="V17">
        <f>2*V16</f>
        <v>2.0272382659941814</v>
      </c>
      <c r="W17">
        <f>2*W16</f>
        <v>1.5100937380764718</v>
      </c>
      <c r="Z17">
        <f>2*Z16</f>
        <v>2.5608195084994092</v>
      </c>
      <c r="AA17">
        <f>2*AA16</f>
        <v>1.4522762186000038</v>
      </c>
      <c r="AD17">
        <f>2*AD16</f>
        <v>2.1654140343131045</v>
      </c>
      <c r="AE17">
        <f>2*AE16</f>
        <v>1.4854292482496716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8.6775419769673299</v>
      </c>
      <c r="G18">
        <f>G15+G17</f>
        <v>4.4950520625090942</v>
      </c>
      <c r="J18">
        <f>J15+J17</f>
        <v>9.2005049692134691</v>
      </c>
      <c r="K18">
        <f>K15+K17</f>
        <v>7.9235226410835615</v>
      </c>
      <c r="N18">
        <f>N15+N17</f>
        <v>9.5732044595214845</v>
      </c>
      <c r="O18">
        <f>O15+O17</f>
        <v>3.3140265009767207</v>
      </c>
      <c r="R18" t="e">
        <f>R15+R17</f>
        <v>#DIV/0!</v>
      </c>
      <c r="S18" t="e">
        <f>S15+S17</f>
        <v>#DIV/0!</v>
      </c>
      <c r="V18">
        <f>V15+V17</f>
        <v>10.327208265994182</v>
      </c>
      <c r="W18">
        <f>W15+W17</f>
        <v>5.0407159602986944</v>
      </c>
      <c r="Z18">
        <f>Z15+Z17</f>
        <v>11.194529508499407</v>
      </c>
      <c r="AA18">
        <f>AA15+AA17</f>
        <v>4.9094162186000041</v>
      </c>
      <c r="AD18">
        <f>AD15+AD17</f>
        <v>11.589014034313106</v>
      </c>
      <c r="AE18">
        <f>AE15+AE17</f>
        <v>5.1912092482496712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8.2923833333333334</v>
      </c>
      <c r="K26">
        <f>AVERAGE(C3,G3,K3,O3,S3,W3,AA3,AE3)</f>
        <v>3.5907500000000003</v>
      </c>
      <c r="N26">
        <f>J27-J26</f>
        <v>-0.21731666666666705</v>
      </c>
      <c r="O26">
        <f>K27-K26</f>
        <v>1.0394249999999992</v>
      </c>
      <c r="P26" s="1">
        <v>0.1</v>
      </c>
      <c r="Q26">
        <f>N26/J26*100</f>
        <v>-2.6206780117497428</v>
      </c>
      <c r="R26">
        <f>O26/K26*100</f>
        <v>28.947295133328666</v>
      </c>
      <c r="U26">
        <f>J26</f>
        <v>8.2923833333333334</v>
      </c>
      <c r="V26">
        <f>K26</f>
        <v>3.5907500000000003</v>
      </c>
      <c r="W26">
        <f>Q26</f>
        <v>-2.6206780117497428</v>
      </c>
      <c r="X26">
        <f>Q27</f>
        <v>-1.7707012258236983</v>
      </c>
      <c r="Y26">
        <f>Q28</f>
        <v>-3.4829150445288235</v>
      </c>
      <c r="Z26">
        <f>Q29</f>
        <v>9.5060326444146508</v>
      </c>
      <c r="AA26">
        <f>Q30</f>
        <v>-2.0703738169364128</v>
      </c>
      <c r="AB26">
        <f>Q31</f>
        <v>-10.499795997531868</v>
      </c>
      <c r="AC26">
        <f>Q32</f>
        <v>-7.7834478627977957</v>
      </c>
      <c r="AD26">
        <f>Q33</f>
        <v>-4.2191328186709445</v>
      </c>
      <c r="AE26">
        <f>Q34</f>
        <v>0.92976888429743432</v>
      </c>
      <c r="AF26">
        <f>Q35</f>
        <v>-0.9573041928034256</v>
      </c>
      <c r="AG26">
        <f>R26</f>
        <v>28.947295133328666</v>
      </c>
      <c r="AH26">
        <f>R27</f>
        <v>5.5116619090719157</v>
      </c>
      <c r="AI26">
        <f>R28</f>
        <v>14.184594676135424</v>
      </c>
      <c r="AJ26">
        <f>R29</f>
        <v>-11.054793566803601</v>
      </c>
      <c r="AK26">
        <f>R30</f>
        <v>-8.4309220450695062</v>
      </c>
      <c r="AL26">
        <f>R31</f>
        <v>9.3253498572721405</v>
      </c>
      <c r="AM26">
        <f>R32</f>
        <v>2.8745155376082017</v>
      </c>
      <c r="AN26">
        <f>R33</f>
        <v>-9.4488152428694345</v>
      </c>
      <c r="AO26">
        <f>R34</f>
        <v>-0.71062220056163339</v>
      </c>
      <c r="AP26">
        <f>R35</f>
        <v>-9.0728492190582397</v>
      </c>
    </row>
    <row r="27" spans="1:42" x14ac:dyDescent="0.25">
      <c r="I27" s="1">
        <v>0.1</v>
      </c>
      <c r="J27">
        <f>AVERAGE(B4,F4,J4,N4,R4,V4,Z4,AD4)</f>
        <v>8.0750666666666664</v>
      </c>
      <c r="K27">
        <f>AVERAGE(C4,G4,K4,O4,S4,W4,AA4,AE4)</f>
        <v>4.6301749999999995</v>
      </c>
      <c r="N27">
        <f>J28-J26</f>
        <v>-0.14683333333333337</v>
      </c>
      <c r="O27">
        <f>K28-K26</f>
        <v>0.19790999999999981</v>
      </c>
      <c r="P27" s="1">
        <v>0.2</v>
      </c>
      <c r="Q27">
        <f>N27/J26*100</f>
        <v>-1.7707012258236983</v>
      </c>
      <c r="R27">
        <f>O27/K26*100</f>
        <v>5.5116619090719157</v>
      </c>
    </row>
    <row r="28" spans="1:42" x14ac:dyDescent="0.25">
      <c r="I28" s="1">
        <v>0.2</v>
      </c>
      <c r="J28">
        <f>AVERAGE(B5,F5,J5,N5,R5,V5,Z5,AD5)</f>
        <v>8.1455500000000001</v>
      </c>
      <c r="K28">
        <f>AVERAGE(C5,G5,K5,O5,S5,W5,AA5,AE5)</f>
        <v>3.7886600000000001</v>
      </c>
      <c r="N28">
        <f>J29-J26</f>
        <v>-0.28881666666666739</v>
      </c>
      <c r="O28">
        <f>K29-K26</f>
        <v>0.50933333333333275</v>
      </c>
      <c r="P28" s="1">
        <v>0.3</v>
      </c>
      <c r="Q28">
        <f>N28/J26*100</f>
        <v>-3.4829150445288235</v>
      </c>
      <c r="R28">
        <f>O28/K26*100</f>
        <v>14.184594676135424</v>
      </c>
    </row>
    <row r="29" spans="1:42" x14ac:dyDescent="0.25">
      <c r="I29" s="1">
        <v>0.3</v>
      </c>
      <c r="J29">
        <f>AVERAGE(B6,F6,J6,N6,R6,V6,Z6,AD6)</f>
        <v>8.0035666666666661</v>
      </c>
      <c r="K29">
        <f>AVERAGE(C6,G6,K6,O6,S6,W6,AA6,AE6)</f>
        <v>4.1000833333333331</v>
      </c>
      <c r="N29">
        <f>J30-J26</f>
        <v>0.78827666666666651</v>
      </c>
      <c r="O29">
        <f>K30-K26</f>
        <v>-0.39695000000000036</v>
      </c>
      <c r="P29" s="1">
        <v>0.4</v>
      </c>
      <c r="Q29">
        <f>N29/J26*100</f>
        <v>9.5060326444146508</v>
      </c>
      <c r="R29">
        <f>O29/K26*100</f>
        <v>-11.054793566803601</v>
      </c>
    </row>
    <row r="30" spans="1:42" x14ac:dyDescent="0.25">
      <c r="I30" s="1">
        <v>0.4</v>
      </c>
      <c r="J30">
        <f>AVERAGE(B7,F7,J7,N7,R7,V7,Z7,AD7)</f>
        <v>9.08066</v>
      </c>
      <c r="K30">
        <f>AVERAGE(C7,G7,K7,O7,S7,W7,AA7,AE7)</f>
        <v>3.1938</v>
      </c>
      <c r="N30">
        <f>J31-J26</f>
        <v>-0.1716833333333323</v>
      </c>
      <c r="O30">
        <f>K31-K26</f>
        <v>-0.3027333333333333</v>
      </c>
      <c r="P30" s="1">
        <v>0.5</v>
      </c>
      <c r="Q30">
        <f>N30/J26*100</f>
        <v>-2.0703738169364128</v>
      </c>
      <c r="R30">
        <f>O30/K26*100</f>
        <v>-8.4309220450695062</v>
      </c>
    </row>
    <row r="31" spans="1:42" x14ac:dyDescent="0.25">
      <c r="I31" s="1">
        <v>0.5</v>
      </c>
      <c r="J31">
        <f>AVERAGE(B8,F8,J8,N8,R8,V8,Z8,AD8)</f>
        <v>8.1207000000000011</v>
      </c>
      <c r="K31">
        <f>AVERAGE(C8,G8,K8,O8,S8,W8,AA8,AE8)</f>
        <v>3.288016666666667</v>
      </c>
      <c r="N31">
        <f>J32-J26</f>
        <v>-0.87068333333333303</v>
      </c>
      <c r="O31">
        <f>K32-K26</f>
        <v>0.33484999999999943</v>
      </c>
      <c r="P31" s="1">
        <v>0.6</v>
      </c>
      <c r="Q31">
        <f>N31/J26*100</f>
        <v>-10.499795997531868</v>
      </c>
      <c r="R31">
        <f>O31/K26*100</f>
        <v>9.3253498572721405</v>
      </c>
    </row>
    <row r="32" spans="1:42" x14ac:dyDescent="0.25">
      <c r="I32" s="1">
        <v>0.6</v>
      </c>
      <c r="J32">
        <f>AVERAGE(B9,F9,J9,N9,R9,V9,Z9,AD9)</f>
        <v>7.4217000000000004</v>
      </c>
      <c r="K32">
        <f>AVERAGE(C9,G9,K9,O9,S9,W9,AA9,AE9)</f>
        <v>3.9255999999999998</v>
      </c>
      <c r="N32">
        <f>J33-J26</f>
        <v>-0.64543333333333397</v>
      </c>
      <c r="O32">
        <f>K33-K26</f>
        <v>0.10321666666666651</v>
      </c>
      <c r="P32" s="1">
        <v>0.7</v>
      </c>
      <c r="Q32">
        <f>N32/J26*100</f>
        <v>-7.7834478627977957</v>
      </c>
      <c r="R32">
        <f>O32/K26*100</f>
        <v>2.8745155376082017</v>
      </c>
    </row>
    <row r="33" spans="1:18" x14ac:dyDescent="0.25">
      <c r="I33" s="1">
        <v>0.7</v>
      </c>
      <c r="J33">
        <f>AVERAGE(B10,F10,J10,N10,R10,V10,Z10,AD10)</f>
        <v>7.6469499999999995</v>
      </c>
      <c r="K33">
        <f>AVERAGE(C10,G10,K10,O10,S10,W10,AA10,AE10)</f>
        <v>3.6939666666666668</v>
      </c>
      <c r="N33">
        <f>J34-J26</f>
        <v>-0.34986666666666633</v>
      </c>
      <c r="O33">
        <f>K34-K26</f>
        <v>-0.33928333333333427</v>
      </c>
      <c r="P33" s="1">
        <v>0.8</v>
      </c>
      <c r="Q33">
        <f>N33/J26*100</f>
        <v>-4.2191328186709445</v>
      </c>
      <c r="R33">
        <f>O33/K26*100</f>
        <v>-9.4488152428694345</v>
      </c>
    </row>
    <row r="34" spans="1:18" x14ac:dyDescent="0.25">
      <c r="I34" s="1">
        <v>0.8</v>
      </c>
      <c r="J34">
        <f>AVERAGE(B11,F11,J11,N11,R11,V11,Z11,AD11)</f>
        <v>7.9425166666666671</v>
      </c>
      <c r="K34">
        <f>AVERAGE(C11,G11,K11,O11,S11,W11,AA11,AE11)</f>
        <v>3.2514666666666661</v>
      </c>
      <c r="N34">
        <f>J35-J26</f>
        <v>7.7099999999999724E-2</v>
      </c>
      <c r="O34">
        <f>K35-K26</f>
        <v>-2.5516666666666854E-2</v>
      </c>
      <c r="P34" s="1">
        <v>0.9</v>
      </c>
      <c r="Q34">
        <f>N34/J26*100</f>
        <v>0.92976888429743432</v>
      </c>
      <c r="R34">
        <f>O34/K26*100</f>
        <v>-0.71062220056163339</v>
      </c>
    </row>
    <row r="35" spans="1:18" x14ac:dyDescent="0.25">
      <c r="I35" s="1">
        <v>0.9</v>
      </c>
      <c r="J35">
        <f>AVERAGE(B12,F12,J12,N12,R12,V12,Z12,AD12)</f>
        <v>8.3694833333333332</v>
      </c>
      <c r="K35">
        <f>AVERAGE(C12,G12,K12,O12,S12,W12,AA12,AE12)</f>
        <v>3.5652333333333335</v>
      </c>
      <c r="N35">
        <f>J36-J26</f>
        <v>-7.9383333333332473E-2</v>
      </c>
      <c r="O35">
        <f>K36-K26</f>
        <v>-0.32578333333333376</v>
      </c>
      <c r="P35" s="1">
        <v>1</v>
      </c>
      <c r="Q35">
        <f>N35/J26*100</f>
        <v>-0.9573041928034256</v>
      </c>
      <c r="R35">
        <f>O35/K26*100</f>
        <v>-9.0728492190582397</v>
      </c>
    </row>
    <row r="36" spans="1:18" x14ac:dyDescent="0.25">
      <c r="I36" s="1">
        <v>1</v>
      </c>
      <c r="J36">
        <f>AVERAGE(B13,F13,J13,N13,R13,V13,Z13,AD13)</f>
        <v>8.213000000000001</v>
      </c>
      <c r="K36">
        <f>AVERAGE(C13,G13,K13,O13,S13,W13,AA13,AE13)</f>
        <v>3.2649666666666666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6.6974</v>
      </c>
      <c r="C42">
        <f>G3</f>
        <v>3.335</v>
      </c>
    </row>
    <row r="43" spans="1:18" x14ac:dyDescent="0.25">
      <c r="A43" s="1">
        <v>3</v>
      </c>
      <c r="B43">
        <f>J3</f>
        <v>7.0644999999999998</v>
      </c>
      <c r="C43">
        <f>K3</f>
        <v>3.6966000000000001</v>
      </c>
    </row>
    <row r="44" spans="1:18" x14ac:dyDescent="0.25">
      <c r="A44" s="1">
        <v>4</v>
      </c>
      <c r="B44">
        <f>N3</f>
        <v>9.1563999999999997</v>
      </c>
      <c r="C44">
        <f>O3</f>
        <v>3.3165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8.4017999999999997</v>
      </c>
      <c r="C46">
        <f>W3</f>
        <v>4.0608000000000004</v>
      </c>
    </row>
    <row r="47" spans="1:18" x14ac:dyDescent="0.25">
      <c r="A47" s="1">
        <v>7</v>
      </c>
      <c r="B47">
        <f>Z3</f>
        <v>8.1135999999999999</v>
      </c>
      <c r="C47">
        <f>AA3</f>
        <v>3.2591999999999999</v>
      </c>
    </row>
    <row r="48" spans="1:18" x14ac:dyDescent="0.25">
      <c r="A48" s="1">
        <v>8</v>
      </c>
      <c r="B48">
        <f>AD3</f>
        <v>10.320600000000001</v>
      </c>
      <c r="C48">
        <f>AE3</f>
        <v>3.8763999999999998</v>
      </c>
    </row>
    <row r="50" spans="1:3" x14ac:dyDescent="0.25">
      <c r="A50" t="s">
        <v>19</v>
      </c>
      <c r="B50">
        <f>AVERAGE(B41:B48)</f>
        <v>6.2192875000000001</v>
      </c>
      <c r="C50">
        <f>AVERAGE(C41:C48)</f>
        <v>2.6930625000000004</v>
      </c>
    </row>
    <row r="51" spans="1:3" x14ac:dyDescent="0.25">
      <c r="A51" t="s">
        <v>8</v>
      </c>
      <c r="B51">
        <f>STDEV(B41:B48)</f>
        <v>4.0018071715654733</v>
      </c>
      <c r="C51">
        <f>STDEV(C41:C48)</f>
        <v>1.6862690015343678</v>
      </c>
    </row>
    <row r="52" spans="1:3" x14ac:dyDescent="0.25">
      <c r="A52" t="s">
        <v>20</v>
      </c>
      <c r="B52">
        <f>1.5*B51</f>
        <v>6.0027107573482095</v>
      </c>
      <c r="C52">
        <f>1.5*C51</f>
        <v>2.5294035023015518</v>
      </c>
    </row>
    <row r="53" spans="1:3" x14ac:dyDescent="0.25">
      <c r="A53" t="s">
        <v>9</v>
      </c>
      <c r="B53">
        <f>2*B51</f>
        <v>8.0036143431309466</v>
      </c>
      <c r="C53">
        <f>2*C51</f>
        <v>3.3725380030687355</v>
      </c>
    </row>
    <row r="54" spans="1:3" x14ac:dyDescent="0.25">
      <c r="A54" t="s">
        <v>21</v>
      </c>
      <c r="B54">
        <f>B50+B52</f>
        <v>12.22199825734821</v>
      </c>
      <c r="C54">
        <f>C50+C52</f>
        <v>5.2224660023015517</v>
      </c>
    </row>
    <row r="55" spans="1:3" x14ac:dyDescent="0.25">
      <c r="A55" t="s">
        <v>10</v>
      </c>
      <c r="B55">
        <f>B50+B53</f>
        <v>14.222901843130947</v>
      </c>
      <c r="C55">
        <f>C50+C53</f>
        <v>6.0656005030687359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2015-05-26T00:02:24Z</dcterms:created>
  <dcterms:modified xsi:type="dcterms:W3CDTF">2015-07-27T04:40:04Z</dcterms:modified>
</cp:coreProperties>
</file>