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B50" i="1"/>
  <c r="C42" i="1"/>
  <c r="B42" i="1"/>
  <c r="C41" i="1"/>
  <c r="B41" i="1"/>
  <c r="K36" i="1"/>
  <c r="K35" i="1"/>
  <c r="K34" i="1"/>
  <c r="K33" i="1"/>
  <c r="O32" i="1"/>
  <c r="R32" i="1"/>
  <c r="AM26" i="1"/>
  <c r="K32" i="1"/>
  <c r="O31" i="1"/>
  <c r="R31" i="1"/>
  <c r="AL26" i="1"/>
  <c r="K31" i="1"/>
  <c r="O30" i="1"/>
  <c r="R30" i="1"/>
  <c r="AK26" i="1"/>
  <c r="K30" i="1"/>
  <c r="K29" i="1"/>
  <c r="K28" i="1"/>
  <c r="K27" i="1"/>
  <c r="K26" i="1"/>
  <c r="V26" i="1"/>
  <c r="J26" i="1"/>
  <c r="U26" i="1"/>
  <c r="J36" i="1"/>
  <c r="N35" i="1"/>
  <c r="Q35" i="1"/>
  <c r="AF26" i="1"/>
  <c r="J35" i="1"/>
  <c r="N34" i="1"/>
  <c r="Q34" i="1"/>
  <c r="AE26" i="1"/>
  <c r="J34" i="1"/>
  <c r="J33" i="1"/>
  <c r="J32" i="1"/>
  <c r="J31" i="1"/>
  <c r="J30" i="1"/>
  <c r="J29" i="1"/>
  <c r="N28" i="1"/>
  <c r="Q28" i="1"/>
  <c r="Y26" i="1"/>
  <c r="J28" i="1"/>
  <c r="N27" i="1"/>
  <c r="Q27" i="1"/>
  <c r="X26" i="1"/>
  <c r="J27" i="1"/>
  <c r="N26" i="1"/>
  <c r="Q26" i="1"/>
  <c r="W26" i="1"/>
  <c r="AD18" i="1"/>
  <c r="AD17" i="1"/>
  <c r="AE16" i="1"/>
  <c r="AE17" i="1"/>
  <c r="AE18" i="1"/>
  <c r="AD16" i="1"/>
  <c r="AE15" i="1"/>
  <c r="AD15" i="1"/>
  <c r="AA16" i="1"/>
  <c r="AA17" i="1"/>
  <c r="AA15" i="1"/>
  <c r="AA18" i="1"/>
  <c r="Z17" i="1"/>
  <c r="Z16" i="1"/>
  <c r="Z15" i="1"/>
  <c r="Z18" i="1"/>
  <c r="W16" i="1"/>
  <c r="W17" i="1"/>
  <c r="V16" i="1"/>
  <c r="V17" i="1"/>
  <c r="V18" i="1"/>
  <c r="W15" i="1"/>
  <c r="W18" i="1"/>
  <c r="V15" i="1"/>
  <c r="R18" i="1"/>
  <c r="R17" i="1"/>
  <c r="S16" i="1"/>
  <c r="S17" i="1"/>
  <c r="R16" i="1"/>
  <c r="S15" i="1"/>
  <c r="S18" i="1"/>
  <c r="R15" i="1"/>
  <c r="O18" i="1"/>
  <c r="N18" i="1"/>
  <c r="O17" i="1"/>
  <c r="N17" i="1"/>
  <c r="O16" i="1"/>
  <c r="N16" i="1"/>
  <c r="O15" i="1"/>
  <c r="N15" i="1"/>
  <c r="K17" i="1"/>
  <c r="J17" i="1"/>
  <c r="K16" i="1"/>
  <c r="J16" i="1"/>
  <c r="K15" i="1"/>
  <c r="K18" i="1"/>
  <c r="J15" i="1"/>
  <c r="J18" i="1"/>
  <c r="G17" i="1"/>
  <c r="F17" i="1"/>
  <c r="G16" i="1"/>
  <c r="F16" i="1"/>
  <c r="G15" i="1"/>
  <c r="G18" i="1"/>
  <c r="F15" i="1"/>
  <c r="F18" i="1"/>
  <c r="C16" i="1"/>
  <c r="C17" i="1"/>
  <c r="C18" i="1"/>
  <c r="B16" i="1"/>
  <c r="B17" i="1"/>
  <c r="B18" i="1"/>
  <c r="C15" i="1"/>
  <c r="B15" i="1"/>
  <c r="O33" i="1"/>
  <c r="R33" i="1"/>
  <c r="AN26" i="1"/>
  <c r="O34" i="1"/>
  <c r="R34" i="1"/>
  <c r="AO26" i="1"/>
  <c r="N31" i="1"/>
  <c r="Q31" i="1"/>
  <c r="AB26" i="1"/>
  <c r="O27" i="1"/>
  <c r="R27" i="1"/>
  <c r="AH26" i="1"/>
  <c r="O28" i="1"/>
  <c r="R28" i="1"/>
  <c r="AI26" i="1"/>
  <c r="N33" i="1"/>
  <c r="Q33" i="1"/>
  <c r="AD26" i="1"/>
  <c r="O29" i="1"/>
  <c r="R29" i="1"/>
  <c r="AJ26" i="1"/>
  <c r="O26" i="1"/>
  <c r="R26" i="1"/>
  <c r="AG26" i="1"/>
  <c r="O35" i="1"/>
  <c r="R35" i="1"/>
  <c r="AP26" i="1"/>
  <c r="N30" i="1"/>
  <c r="Q30" i="1"/>
  <c r="AA26" i="1"/>
  <c r="N32" i="1"/>
  <c r="Q32" i="1"/>
  <c r="AC26" i="1"/>
  <c r="B51" i="1"/>
  <c r="B52" i="1"/>
  <c r="B54" i="1"/>
  <c r="C51" i="1"/>
  <c r="C53" i="1"/>
  <c r="N29" i="1"/>
  <c r="Q29" i="1"/>
  <c r="Z26" i="1"/>
  <c r="C50" i="1"/>
  <c r="B53" i="1"/>
  <c r="B55" i="1"/>
  <c r="C52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<sst xmlns="http://schemas.openxmlformats.org/spreadsheetml/2006/main" count="48" uniqueCount="22">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</sst>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525</v>
      </c>
      <c r="E3" s="1">
        <v>525</v>
      </c>
      <c r="I3" s="1">
        <v>525</v>
      </c>
      <c r="M3" s="1">
        <v>525</v>
      </c>
      <c r="N3">
        <v>8.3923000000000005</v>
      </c>
      <c r="O3">
        <v>8.2493999999999996</v>
      </c>
      <c r="Q3" s="1">
        <v>525</v>
      </c>
      <c r="R3">
        <v>8.7003000000000004</v>
      </c>
      <c r="S3">
        <v>4.3284000000000002</v>
      </c>
      <c r="U3" s="1">
        <v>525</v>
      </c>
      <c r="V3">
        <v>8.5701999999999998</v>
      </c>
      <c r="W3">
        <v>3.9689999999999999</v>
      </c>
      <c r="Y3" s="1">
        <v>525</v>
      </c>
      <c r="Z3">
        <v>9.0355000000000008</v>
      </c>
      <c r="AA3">
        <v>3.8794</v>
      </c>
      <c r="AC3" s="1">
        <v>525</v>
      </c>
      <c r="AD3">
        <v>9.2332000000000001</v>
      </c>
      <c r="AE3">
        <v>7.2507999999999999</v>
      </c>
    </row>
    <row r="4" spans="1:31" x14ac:dyDescent="0.25">
      <c r="A4" s="1">
        <v>0.1</v>
      </c>
      <c r="E4" s="1">
        <v>0.1</v>
      </c>
      <c r="I4" s="1">
        <v>0.1</v>
      </c>
      <c r="M4" s="1">
        <v>0.1</v>
      </c>
      <c r="N4">
        <v>10.920999999999999</v>
      </c>
      <c r="O4">
        <v>3.7570000000000001</v>
      </c>
      <c r="Q4" s="1">
        <v>0.1</v>
      </c>
      <c r="R4">
        <v>11.23</v>
      </c>
      <c r="U4" s="1">
        <v>0.1</v>
      </c>
      <c r="V4">
        <v>9.3163999999999998</v>
      </c>
      <c r="W4">
        <v>4.4893999999999998</v>
      </c>
      <c r="Y4" s="1">
        <v>0.1</v>
      </c>
      <c r="Z4">
        <v>8.8694000000000006</v>
      </c>
      <c r="AA4">
        <v>6.0522</v>
      </c>
      <c r="AC4" s="1">
        <v>0.1</v>
      </c>
      <c r="AD4">
        <v>9.3597000000000001</v>
      </c>
      <c r="AE4">
        <v>6.2808000000000002</v>
      </c>
    </row>
    <row r="5" spans="1:31" x14ac:dyDescent="0.25">
      <c r="A5" s="1">
        <v>0.2</v>
      </c>
      <c r="E5" s="1">
        <v>0.2</v>
      </c>
      <c r="I5" s="1">
        <v>0.2</v>
      </c>
      <c r="M5" s="1">
        <v>0.2</v>
      </c>
      <c r="N5">
        <v>8.8795999999999999</v>
      </c>
      <c r="O5">
        <v>3.6577999999999999</v>
      </c>
      <c r="Q5" s="1">
        <v>0.2</v>
      </c>
      <c r="R5">
        <v>11.214700000000001</v>
      </c>
      <c r="S5">
        <v>2.4628000000000001</v>
      </c>
      <c r="U5" s="1">
        <v>0.2</v>
      </c>
      <c r="V5">
        <v>10.255599999999999</v>
      </c>
      <c r="W5">
        <v>2.5802</v>
      </c>
      <c r="Y5" s="1">
        <v>0.2</v>
      </c>
      <c r="Z5">
        <v>11.194800000000001</v>
      </c>
      <c r="AA5">
        <v>8.202</v>
      </c>
      <c r="AC5" s="1">
        <v>0.2</v>
      </c>
      <c r="AD5">
        <v>8.3741000000000003</v>
      </c>
      <c r="AE5">
        <v>6.6289999999999996</v>
      </c>
    </row>
    <row r="6" spans="1:31" x14ac:dyDescent="0.25">
      <c r="A6" s="1">
        <v>0.3</v>
      </c>
      <c r="E6" s="1">
        <v>0.3</v>
      </c>
      <c r="I6" s="1">
        <v>0.3</v>
      </c>
      <c r="M6" s="1">
        <v>0.3</v>
      </c>
      <c r="N6">
        <v>6.8993000000000002</v>
      </c>
      <c r="O6">
        <v>3.2751999999999999</v>
      </c>
      <c r="Q6" s="1">
        <v>0.3</v>
      </c>
      <c r="R6">
        <v>6.5099</v>
      </c>
      <c r="S6">
        <v>4.0308000000000002</v>
      </c>
      <c r="U6" s="1">
        <v>0.3</v>
      </c>
      <c r="V6">
        <v>13.465299999999999</v>
      </c>
      <c r="W6">
        <v>3.109</v>
      </c>
      <c r="Y6" s="1">
        <v>0.3</v>
      </c>
      <c r="Z6">
        <v>11.367800000000001</v>
      </c>
      <c r="AA6">
        <v>5.9551999999999996</v>
      </c>
      <c r="AC6" s="1">
        <v>0.3</v>
      </c>
      <c r="AD6">
        <v>7.4706000000000001</v>
      </c>
      <c r="AE6">
        <v>5.7746000000000004</v>
      </c>
    </row>
    <row r="7" spans="1:31" x14ac:dyDescent="0.25">
      <c r="A7" s="1">
        <v>0.4</v>
      </c>
      <c r="E7" s="1">
        <v>0.4</v>
      </c>
      <c r="I7" s="1">
        <v>0.4</v>
      </c>
      <c r="M7" s="1">
        <v>0.4</v>
      </c>
      <c r="N7">
        <v>6.9661999999999997</v>
      </c>
      <c r="O7">
        <v>3.6052</v>
      </c>
      <c r="Q7" s="1">
        <v>0.4</v>
      </c>
      <c r="R7">
        <v>7.8388</v>
      </c>
      <c r="S7">
        <v>3.8834</v>
      </c>
      <c r="U7" s="1">
        <v>0.4</v>
      </c>
      <c r="V7">
        <v>10.4811</v>
      </c>
      <c r="W7">
        <v>5.3986999999999998</v>
      </c>
      <c r="Y7" s="1">
        <v>0.4</v>
      </c>
      <c r="Z7">
        <v>15.8828</v>
      </c>
      <c r="AA7">
        <v>14.1912</v>
      </c>
      <c r="AC7" s="1">
        <v>0.4</v>
      </c>
      <c r="AD7">
        <v>5.8993000000000002</v>
      </c>
      <c r="AE7">
        <v>5.3536999999999999</v>
      </c>
    </row>
    <row r="8" spans="1:31" x14ac:dyDescent="0.25">
      <c r="A8" s="1">
        <v>0.5</v>
      </c>
      <c r="E8" s="1">
        <v>0.5</v>
      </c>
      <c r="I8" s="1">
        <v>0.5</v>
      </c>
      <c r="M8" s="1">
        <v>0.5</v>
      </c>
      <c r="N8">
        <v>10.6435</v>
      </c>
      <c r="O8">
        <v>7.9702999999999999</v>
      </c>
      <c r="Q8" s="1">
        <v>0.5</v>
      </c>
      <c r="R8">
        <v>9.0082000000000004</v>
      </c>
      <c r="S8">
        <v>2.7113</v>
      </c>
      <c r="U8" s="1">
        <v>0.5</v>
      </c>
      <c r="V8">
        <v>7.8800999999999997</v>
      </c>
      <c r="W8">
        <v>6.1280999999999999</v>
      </c>
      <c r="Y8" s="1">
        <v>0.5</v>
      </c>
      <c r="Z8">
        <v>10.614800000000001</v>
      </c>
      <c r="AA8">
        <v>6.3581000000000003</v>
      </c>
      <c r="AC8" s="1">
        <v>0.5</v>
      </c>
      <c r="AD8">
        <v>8.7655999999999992</v>
      </c>
      <c r="AE8">
        <v>6.3277999999999999</v>
      </c>
    </row>
    <row r="9" spans="1:31" x14ac:dyDescent="0.25">
      <c r="A9" s="1">
        <v>0.6</v>
      </c>
      <c r="E9" s="1">
        <v>0.6</v>
      </c>
      <c r="I9" s="1">
        <v>0.6</v>
      </c>
      <c r="M9" s="1">
        <v>0.6</v>
      </c>
      <c r="N9">
        <v>8.4928000000000008</v>
      </c>
      <c r="O9">
        <v>4.4382999999999999</v>
      </c>
      <c r="Q9" s="1">
        <v>0.6</v>
      </c>
      <c r="R9">
        <v>8.8571000000000009</v>
      </c>
      <c r="S9">
        <v>2.8168000000000002</v>
      </c>
      <c r="U9" s="1">
        <v>0.6</v>
      </c>
      <c r="V9">
        <v>8.8253000000000004</v>
      </c>
      <c r="W9">
        <v>5.8109999999999999</v>
      </c>
      <c r="Y9" s="1">
        <v>0.6</v>
      </c>
      <c r="Z9">
        <v>13.1699</v>
      </c>
      <c r="AA9">
        <v>8.7368000000000006</v>
      </c>
      <c r="AC9" s="1">
        <v>0.6</v>
      </c>
      <c r="AD9">
        <v>6.9809000000000001</v>
      </c>
      <c r="AE9">
        <v>8.3689999999999998</v>
      </c>
    </row>
    <row r="10" spans="1:31" x14ac:dyDescent="0.25">
      <c r="A10" s="1">
        <v>0.7</v>
      </c>
      <c r="E10" s="1">
        <v>0.7</v>
      </c>
      <c r="I10" s="1">
        <v>0.7</v>
      </c>
      <c r="M10" s="1">
        <v>0.7</v>
      </c>
      <c r="N10">
        <v>7.9546999999999999</v>
      </c>
      <c r="O10">
        <v>3.9460999999999999</v>
      </c>
      <c r="Q10" s="1">
        <v>0.7</v>
      </c>
      <c r="R10">
        <v>8.7004000000000001</v>
      </c>
      <c r="S10">
        <v>2.3405999999999998</v>
      </c>
      <c r="U10" s="1">
        <v>0.7</v>
      </c>
      <c r="V10">
        <v>10.3725</v>
      </c>
      <c r="W10">
        <v>3.4177</v>
      </c>
      <c r="Y10" s="1">
        <v>0.7</v>
      </c>
      <c r="Z10">
        <v>8.2972000000000001</v>
      </c>
      <c r="AA10">
        <v>6.4507000000000003</v>
      </c>
      <c r="AC10" s="1">
        <v>0.7</v>
      </c>
      <c r="AD10">
        <v>6.4473000000000003</v>
      </c>
      <c r="AE10">
        <v>7.8917000000000002</v>
      </c>
    </row>
    <row r="11" spans="1:31" x14ac:dyDescent="0.25">
      <c r="A11" s="1">
        <v>0.8</v>
      </c>
      <c r="E11" s="1">
        <v>0.8</v>
      </c>
      <c r="I11" s="1">
        <v>0.8</v>
      </c>
      <c r="M11" s="1">
        <v>0.8</v>
      </c>
      <c r="N11">
        <v>9.4779</v>
      </c>
      <c r="O11">
        <v>6.7981999999999996</v>
      </c>
      <c r="Q11" s="1">
        <v>0.8</v>
      </c>
      <c r="R11">
        <v>8.4136000000000006</v>
      </c>
      <c r="S11">
        <v>2.3908</v>
      </c>
      <c r="U11" s="1">
        <v>0.8</v>
      </c>
      <c r="V11">
        <v>11.149100000000001</v>
      </c>
      <c r="W11">
        <v>3.03</v>
      </c>
      <c r="Y11" s="1">
        <v>0.8</v>
      </c>
      <c r="Z11">
        <v>8.5647000000000002</v>
      </c>
      <c r="AA11">
        <v>9.4507999999999992</v>
      </c>
      <c r="AC11" s="1">
        <v>0.8</v>
      </c>
      <c r="AD11">
        <v>7.5679999999999996</v>
      </c>
      <c r="AE11">
        <v>5.6548999999999996</v>
      </c>
    </row>
    <row r="12" spans="1:31" x14ac:dyDescent="0.25">
      <c r="A12" s="1">
        <v>0.9</v>
      </c>
      <c r="E12" s="1">
        <v>0.9</v>
      </c>
      <c r="I12" s="1">
        <v>0.9</v>
      </c>
      <c r="M12" s="1">
        <v>0.9</v>
      </c>
      <c r="N12">
        <v>7.2252000000000001</v>
      </c>
      <c r="O12">
        <v>5.5594999999999999</v>
      </c>
      <c r="Q12" s="1">
        <v>0.9</v>
      </c>
      <c r="R12">
        <v>6.7443999999999997</v>
      </c>
      <c r="S12">
        <v>2.8445</v>
      </c>
      <c r="U12" s="1">
        <v>0.9</v>
      </c>
      <c r="V12">
        <v>10.663500000000001</v>
      </c>
      <c r="W12">
        <v>5.2316000000000003</v>
      </c>
      <c r="Y12" s="1">
        <v>0.9</v>
      </c>
      <c r="Z12">
        <v>23.153400000000001</v>
      </c>
      <c r="AC12" s="1">
        <v>0.9</v>
      </c>
      <c r="AD12">
        <v>9.0625</v>
      </c>
      <c r="AE12">
        <v>8.1661000000000001</v>
      </c>
    </row>
    <row r="13" spans="1:31" x14ac:dyDescent="0.25">
      <c r="A13" s="1">
        <v>1</v>
      </c>
      <c r="E13" s="1">
        <v>1</v>
      </c>
      <c r="I13" s="1">
        <v>1</v>
      </c>
      <c r="M13" s="1">
        <v>1</v>
      </c>
      <c r="N13">
        <v>8.0798000000000005</v>
      </c>
      <c r="O13">
        <v>2.9186000000000001</v>
      </c>
      <c r="Q13" s="1">
        <v>1</v>
      </c>
      <c r="R13">
        <v>9.3609000000000009</v>
      </c>
      <c r="S13">
        <v>1.8105</v>
      </c>
      <c r="U13" s="1">
        <v>1</v>
      </c>
      <c r="Y13" s="1">
        <v>1</v>
      </c>
      <c r="AC13" s="1">
        <v>1</v>
      </c>
      <c r="AD13">
        <v>7.9114000000000004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8.554000000000002</v>
      </c>
      <c r="O15">
        <f>AVERAGE(O4:O13)</f>
        <v>4.5926200000000001</v>
      </c>
      <c r="R15">
        <f>AVERAGE(R4:R13)</f>
        <v>8.7878000000000007</v>
      </c>
      <c r="S15">
        <f>AVERAGE(S4:S13)</f>
        <v>2.8101666666666665</v>
      </c>
      <c r="V15">
        <f>AVERAGE(V4:V13)</f>
        <v>10.267655555555557</v>
      </c>
      <c r="W15">
        <f>AVERAGE(W4:W13)</f>
        <v>4.3550777777777769</v>
      </c>
      <c r="Z15">
        <f>AVERAGE(Z4:Z13)</f>
        <v>12.346088888888891</v>
      </c>
      <c r="AA15">
        <f>AVERAGE(AA4:AA13)</f>
        <v>8.1746250000000007</v>
      </c>
      <c r="AD15">
        <f>AVERAGE(AD4:AD13)</f>
        <v>7.7839399999999994</v>
      </c>
      <c r="AE15">
        <f>AVERAGE(AE4:AE13)</f>
        <v>6.7163999999999993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1.4353059201593223</v>
      </c>
      <c r="O16">
        <f>STDEV(O4:O13)</f>
        <v>1.6578115063741909</v>
      </c>
      <c r="R16">
        <f>STDEV(R4:R13)</f>
        <v>1.5863509517828076</v>
      </c>
      <c r="S16">
        <f>STDEV(S4:S13)</f>
        <v>0.72190124151437751</v>
      </c>
      <c r="V16">
        <f>STDEV(V4:V13)</f>
        <v>1.5772191335631744</v>
      </c>
      <c r="W16">
        <f>STDEV(W4:W13)</f>
        <v>1.3451862090225464</v>
      </c>
      <c r="Z16">
        <f>STDEV(Z4:Z13)</f>
        <v>4.7175815963914278</v>
      </c>
      <c r="AA16">
        <f>STDEV(AA4:AA13)</f>
        <v>2.77351770385037</v>
      </c>
      <c r="AD16">
        <f>STDEV(AD4:AD13)</f>
        <v>1.1340236223289211</v>
      </c>
      <c r="AE16">
        <f>STDEV(AE4:AE13)</f>
        <v>1.141991889200622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2.8706118403186447</v>
      </c>
      <c r="O17">
        <f>2*O16</f>
        <v>3.3156230127483819</v>
      </c>
      <c r="R17">
        <f>2*R16</f>
        <v>3.1727019035656152</v>
      </c>
      <c r="S17">
        <f>2*S16</f>
        <v>1.443802483028755</v>
      </c>
      <c r="V17">
        <f>2*V16</f>
        <v>3.1544382671263489</v>
      </c>
      <c r="W17">
        <f>2*W16</f>
        <v>2.6903724180450928</v>
      </c>
      <c r="Z17">
        <f>2*Z16</f>
        <v>9.4351631927828556</v>
      </c>
      <c r="AA17">
        <f>2*AA16</f>
        <v>5.54703540770074</v>
      </c>
      <c r="AD17">
        <f>2*AD16</f>
        <v>2.2680472446578421</v>
      </c>
      <c r="AE17">
        <f>2*AE16</f>
        <v>2.283983778401244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11.424611840318647</v>
      </c>
      <c r="O18">
        <f>O15+O17</f>
        <v>7.9082430127483825</v>
      </c>
      <c r="R18">
        <f>R15+R17</f>
        <v>11.960501903565616</v>
      </c>
      <c r="S18">
        <f>S15+S17</f>
        <v>4.2539691496954219</v>
      </c>
      <c r="V18">
        <f>V15+V17</f>
        <v>13.422093822681905</v>
      </c>
      <c r="W18">
        <f>W15+W17</f>
        <v>7.0454501958228697</v>
      </c>
      <c r="Z18">
        <f>Z15+Z17</f>
        <v>21.781252081671745</v>
      </c>
      <c r="AA18">
        <f>AA15+AA17</f>
        <v>13.721660407700741</v>
      </c>
      <c r="AD18">
        <f>AD15+AD17</f>
        <v>10.051987244657841</v>
      </c>
      <c r="AE18">
        <f>AE15+AE17</f>
        <v>9.0003837784012433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8.7863000000000007</v>
      </c>
      <c r="K26">
        <f t="shared" ref="K26:K36" si="1">AVERAGE(C3,G3,K3,O3,S3,W3,AA3,AE3)</f>
        <v>5.5354000000000001</v>
      </c>
      <c r="N26">
        <f>J27-J26</f>
        <v>1.1529999999999987</v>
      </c>
      <c r="O26">
        <f>K27-K26</f>
        <v>-0.39055000000000017</v>
      </c>
      <c r="P26" s="1">
        <v>0.1</v>
      </c>
      <c r="Q26">
        <f>N26/J26*100</f>
        <v>13.122702388946411</v>
      </c>
      <c r="R26">
        <f>O26/K26*100</f>
        <v>-7.055497344365361</v>
      </c>
      <c r="U26">
        <f>J26</f>
        <v>8.7863000000000007</v>
      </c>
      <c r="V26">
        <f>K26</f>
        <v>5.5354000000000001</v>
      </c>
      <c r="W26">
        <f>Q26</f>
        <v>13.122702388946411</v>
      </c>
      <c r="X26">
        <f>Q27</f>
        <v>13.628717435097817</v>
      </c>
      <c r="Y26">
        <f>Q28</f>
        <v>4.0549491822496178</v>
      </c>
      <c r="Z26">
        <f>Q29</f>
        <v>7.1399792859337454</v>
      </c>
      <c r="AA26">
        <f>Q30</f>
        <v>6.7848810079327846</v>
      </c>
      <c r="AB26">
        <f>Q31</f>
        <v>5.450530940213735</v>
      </c>
      <c r="AC26">
        <f>Q32</f>
        <v>-4.91537962509818</v>
      </c>
      <c r="AD26">
        <f>Q33</f>
        <v>2.8266733437282832</v>
      </c>
      <c r="AE26">
        <f>Q34</f>
        <v>29.403730808190033</v>
      </c>
      <c r="AF26">
        <f>Q35</f>
        <v>-3.8195827595233629</v>
      </c>
      <c r="AG26">
        <f>R26</f>
        <v>-7.055497344365361</v>
      </c>
      <c r="AH26">
        <f>R27</f>
        <v>-14.977056761932307</v>
      </c>
      <c r="AI26">
        <f>R28</f>
        <v>-19.988438053257234</v>
      </c>
      <c r="AJ26">
        <f>R29</f>
        <v>17.181052859775246</v>
      </c>
      <c r="AK26">
        <f>R30</f>
        <v>6.5707988582577563</v>
      </c>
      <c r="AL26">
        <f>R31</f>
        <v>9.0143440401777735</v>
      </c>
      <c r="AM26">
        <f>R32</f>
        <v>-13.116305958015683</v>
      </c>
      <c r="AN26">
        <f>R33</f>
        <v>-1.272898074213241</v>
      </c>
      <c r="AO26">
        <f>R34</f>
        <v>-1.5351194132312032</v>
      </c>
      <c r="AP26">
        <f>R35</f>
        <v>-57.283123170863895</v>
      </c>
    </row>
    <row r="27" spans="1:42" x14ac:dyDescent="0.25">
      <c r="I27" s="1">
        <v>0.1</v>
      </c>
      <c r="J27">
        <f t="shared" si="0"/>
        <v>9.9392999999999994</v>
      </c>
      <c r="K27">
        <f t="shared" si="1"/>
        <v>5.1448499999999999</v>
      </c>
      <c r="N27">
        <f>J28-J26</f>
        <v>1.1974599999999995</v>
      </c>
      <c r="O27">
        <f>K28-K26</f>
        <v>-0.82904000000000089</v>
      </c>
      <c r="P27" s="1">
        <v>0.2</v>
      </c>
      <c r="Q27">
        <f>N27/J26*100</f>
        <v>13.628717435097817</v>
      </c>
      <c r="R27">
        <f>O27/K26*100</f>
        <v>-14.977056761932307</v>
      </c>
    </row>
    <row r="28" spans="1:42" x14ac:dyDescent="0.25">
      <c r="I28" s="1">
        <v>0.2</v>
      </c>
      <c r="J28">
        <f t="shared" si="0"/>
        <v>9.9837600000000002</v>
      </c>
      <c r="K28">
        <f t="shared" si="1"/>
        <v>4.7063599999999992</v>
      </c>
      <c r="N28">
        <f>J29-J26</f>
        <v>0.35627999999999815</v>
      </c>
      <c r="O28">
        <f>K29-K26</f>
        <v>-1.106440000000001</v>
      </c>
      <c r="P28" s="1">
        <v>0.3</v>
      </c>
      <c r="Q28">
        <f>N28/J26*100</f>
        <v>4.0549491822496178</v>
      </c>
      <c r="R28">
        <f>O28/K26*100</f>
        <v>-19.988438053257234</v>
      </c>
    </row>
    <row r="29" spans="1:42" x14ac:dyDescent="0.25">
      <c r="I29" s="1">
        <v>0.3</v>
      </c>
      <c r="J29">
        <f t="shared" si="0"/>
        <v>9.1425799999999988</v>
      </c>
      <c r="K29">
        <f t="shared" si="1"/>
        <v>4.4289599999999991</v>
      </c>
      <c r="N29">
        <f>J30-J26</f>
        <v>0.62733999999999668</v>
      </c>
      <c r="O29">
        <f>K30-K26</f>
        <v>0.951039999999999</v>
      </c>
      <c r="P29" s="1">
        <v>0.4</v>
      </c>
      <c r="Q29">
        <f>N29/J26*100</f>
        <v>7.1399792859337454</v>
      </c>
      <c r="R29">
        <f>O29/K26*100</f>
        <v>17.181052859775246</v>
      </c>
    </row>
    <row r="30" spans="1:42" x14ac:dyDescent="0.25">
      <c r="I30" s="1">
        <v>0.4</v>
      </c>
      <c r="J30">
        <f t="shared" si="0"/>
        <v>9.4136399999999973</v>
      </c>
      <c r="K30">
        <f t="shared" si="1"/>
        <v>6.4864399999999991</v>
      </c>
      <c r="N30">
        <f>J31-J26</f>
        <v>0.59613999999999834</v>
      </c>
      <c r="O30">
        <f>K31-K26</f>
        <v>0.36371999999999982</v>
      </c>
      <c r="P30" s="1">
        <v>0.5</v>
      </c>
      <c r="Q30">
        <f>N30/J26*100</f>
        <v>6.7848810079327846</v>
      </c>
      <c r="R30">
        <f>O30/K26*100</f>
        <v>6.5707988582577563</v>
      </c>
    </row>
    <row r="31" spans="1:42" x14ac:dyDescent="0.25">
      <c r="I31" s="1">
        <v>0.5</v>
      </c>
      <c r="J31">
        <f t="shared" si="0"/>
        <v>9.382439999999999</v>
      </c>
      <c r="K31">
        <f t="shared" si="1"/>
        <v>5.8991199999999999</v>
      </c>
      <c r="N31">
        <f>J32-J26</f>
        <v>0.47889999999999944</v>
      </c>
      <c r="O31">
        <f>K32-K26</f>
        <v>0.49898000000000042</v>
      </c>
      <c r="P31" s="1">
        <v>0.6</v>
      </c>
      <c r="Q31">
        <f>N31/J26*100</f>
        <v>5.450530940213735</v>
      </c>
      <c r="R31">
        <f>O31/K26*100</f>
        <v>9.0143440401777735</v>
      </c>
    </row>
    <row r="32" spans="1:42" x14ac:dyDescent="0.25">
      <c r="I32" s="1">
        <v>0.6</v>
      </c>
      <c r="J32">
        <f t="shared" si="0"/>
        <v>9.2652000000000001</v>
      </c>
      <c r="K32">
        <f t="shared" si="1"/>
        <v>6.0343800000000005</v>
      </c>
      <c r="N32">
        <f>J33-J26</f>
        <v>-0.43188000000000137</v>
      </c>
      <c r="O32">
        <f>K33-K26</f>
        <v>-0.72604000000000024</v>
      </c>
      <c r="P32" s="1">
        <v>0.7</v>
      </c>
      <c r="Q32">
        <f>N32/J26*100</f>
        <v>-4.91537962509818</v>
      </c>
      <c r="R32">
        <f>O32/K26*100</f>
        <v>-13.116305958015683</v>
      </c>
    </row>
    <row r="33" spans="1:18" x14ac:dyDescent="0.25">
      <c r="I33" s="1">
        <v>0.7</v>
      </c>
      <c r="J33">
        <f t="shared" si="0"/>
        <v>8.3544199999999993</v>
      </c>
      <c r="K33">
        <f t="shared" si="1"/>
        <v>4.8093599999999999</v>
      </c>
      <c r="N33">
        <f>J34-J26</f>
        <v>0.24835999999999814</v>
      </c>
      <c r="O33">
        <f>K34-K26</f>
        <v>-7.0459999999999745E-2</v>
      </c>
      <c r="P33" s="1">
        <v>0.8</v>
      </c>
      <c r="Q33">
        <f>N33/J26*100</f>
        <v>2.8266733437282832</v>
      </c>
      <c r="R33">
        <f>O33/K26*100</f>
        <v>-1.272898074213241</v>
      </c>
    </row>
    <row r="34" spans="1:18" x14ac:dyDescent="0.25">
      <c r="I34" s="1">
        <v>0.8</v>
      </c>
      <c r="J34">
        <f t="shared" si="0"/>
        <v>9.0346599999999988</v>
      </c>
      <c r="K34">
        <f t="shared" si="1"/>
        <v>5.4649400000000004</v>
      </c>
      <c r="N34">
        <f>J35-J26</f>
        <v>2.5835000000000008</v>
      </c>
      <c r="O34">
        <f>K35-K26</f>
        <v>-8.4975000000000023E-2</v>
      </c>
      <c r="P34" s="1">
        <v>0.9</v>
      </c>
      <c r="Q34">
        <f>N34/J26*100</f>
        <v>29.403730808190033</v>
      </c>
      <c r="R34">
        <f>O34/K26*100</f>
        <v>-1.5351194132312032</v>
      </c>
    </row>
    <row r="35" spans="1:18" x14ac:dyDescent="0.25">
      <c r="I35" s="1">
        <v>0.9</v>
      </c>
      <c r="J35">
        <f t="shared" si="0"/>
        <v>11.369800000000001</v>
      </c>
      <c r="K35">
        <f t="shared" si="1"/>
        <v>5.4504250000000001</v>
      </c>
      <c r="N35">
        <f>J36-J26</f>
        <v>-0.33560000000000123</v>
      </c>
      <c r="O35">
        <f>K36-K26</f>
        <v>-3.1708500000000002</v>
      </c>
      <c r="P35" s="1">
        <v>1</v>
      </c>
      <c r="Q35">
        <f>N35/J26*100</f>
        <v>-3.8195827595233629</v>
      </c>
      <c r="R35">
        <f>O35/K26*100</f>
        <v>-57.283123170863895</v>
      </c>
    </row>
    <row r="36" spans="1:18" x14ac:dyDescent="0.25">
      <c r="I36" s="1">
        <v>1</v>
      </c>
      <c r="J36">
        <f t="shared" si="0"/>
        <v>8.4506999999999994</v>
      </c>
      <c r="K36">
        <f t="shared" si="1"/>
        <v>2.3645499999999999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8.3923000000000005</v>
      </c>
      <c r="C44">
        <f>O3</f>
        <v>8.2493999999999996</v>
      </c>
    </row>
    <row r="45" spans="1:18" x14ac:dyDescent="0.25">
      <c r="A45" s="1">
        <v>5</v>
      </c>
      <c r="B45">
        <f>R3</f>
        <v>8.7003000000000004</v>
      </c>
      <c r="C45">
        <f>S3</f>
        <v>4.3284000000000002</v>
      </c>
    </row>
    <row r="46" spans="1:18" x14ac:dyDescent="0.25">
      <c r="A46" s="1">
        <v>6</v>
      </c>
      <c r="B46">
        <f>V3</f>
        <v>8.5701999999999998</v>
      </c>
      <c r="C46">
        <f>W3</f>
        <v>3.9689999999999999</v>
      </c>
    </row>
    <row r="47" spans="1:18" x14ac:dyDescent="0.25">
      <c r="A47" s="1">
        <v>7</v>
      </c>
      <c r="B47">
        <f>Z3</f>
        <v>9.0355000000000008</v>
      </c>
      <c r="C47">
        <f>AA3</f>
        <v>3.8794</v>
      </c>
    </row>
    <row r="48" spans="1:18" x14ac:dyDescent="0.25">
      <c r="A48" s="1">
        <v>8</v>
      </c>
      <c r="B48">
        <f>AD3</f>
        <v>9.2332000000000001</v>
      </c>
      <c r="C48">
        <f>AE3</f>
        <v>7.2507999999999999</v>
      </c>
    </row>
    <row r="50" spans="1:3" x14ac:dyDescent="0.25">
      <c r="A50" t="s">
        <v>19</v>
      </c>
      <c r="B50">
        <f>AVERAGE(B41:B48)</f>
        <v>5.4914375</v>
      </c>
      <c r="C50">
        <f>AVERAGE(C41:C48)</f>
        <v>3.459625</v>
      </c>
    </row>
    <row r="51" spans="1:3" x14ac:dyDescent="0.25">
      <c r="A51" t="s">
        <v>8</v>
      </c>
      <c r="B51">
        <f>STDEV(B41:B48)</f>
        <v>4.5547369906622652</v>
      </c>
      <c r="C51">
        <f>STDEV(C41:C48)</f>
        <v>3.2604209148732406</v>
      </c>
    </row>
    <row r="52" spans="1:3" x14ac:dyDescent="0.25">
      <c r="A52" t="s">
        <v>20</v>
      </c>
      <c r="B52">
        <f>1.5*B51</f>
        <v>6.8321054859933978</v>
      </c>
      <c r="C52">
        <f>1.5*C51</f>
        <v>4.8906313723098611</v>
      </c>
    </row>
    <row r="53" spans="1:3" x14ac:dyDescent="0.25">
      <c r="A53" t="s">
        <v>9</v>
      </c>
      <c r="B53">
        <f>2*B51</f>
        <v>9.1094739813245305</v>
      </c>
      <c r="C53">
        <f>2*C51</f>
        <v>6.5208418297464812</v>
      </c>
    </row>
    <row r="54" spans="1:3" x14ac:dyDescent="0.25">
      <c r="A54" t="s">
        <v>21</v>
      </c>
      <c r="B54">
        <f>B50+B52</f>
        <v>12.323542985993399</v>
      </c>
      <c r="C54">
        <f>C50+C52</f>
        <v>8.3502563723098611</v>
      </c>
    </row>
    <row r="55" spans="1:3" x14ac:dyDescent="0.25">
      <c r="A55" t="s">
        <v>10</v>
      </c>
      <c r="B55">
        <f>B50+B53</f>
        <v>14.60091148132453</v>
      </c>
      <c r="C55">
        <f>C50+C53</f>
        <v>9.9804668297464811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2015-05-26T00:03:08Z</dcterms:created>
  <dcterms:modified xsi:type="dcterms:W3CDTF">2015-07-28T06:07:59Z</dcterms:modified>
</cp:coreProperties>
</file>