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<sst xmlns="http://schemas.openxmlformats.org/spreadsheetml/2006/main" count="48" uniqueCount="22">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</sst>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10.7829</v>
      </c>
      <c r="C3">
        <v>7.9565000000000001</v>
      </c>
      <c r="E3" s="1">
        <v>525</v>
      </c>
      <c r="F3">
        <v>12.817</v>
      </c>
      <c r="G3">
        <v>7.1421999999999999</v>
      </c>
      <c r="I3" s="1">
        <v>525</v>
      </c>
      <c r="J3">
        <v>7.5731999999999999</v>
      </c>
      <c r="K3">
        <v>13.7384</v>
      </c>
      <c r="M3" s="1">
        <v>525</v>
      </c>
      <c r="N3">
        <v>8.3923000000000005</v>
      </c>
      <c r="O3">
        <v>8.2493999999999996</v>
      </c>
      <c r="Q3" s="1">
        <v>525</v>
      </c>
      <c r="R3">
        <v>8.7003000000000004</v>
      </c>
      <c r="S3">
        <v>4.3284000000000002</v>
      </c>
      <c r="U3" s="1">
        <v>525</v>
      </c>
      <c r="V3">
        <v>8.5701999999999998</v>
      </c>
      <c r="W3">
        <v>3.9689999999999999</v>
      </c>
      <c r="Y3" s="1">
        <v>525</v>
      </c>
      <c r="Z3">
        <v>9.0355000000000008</v>
      </c>
      <c r="AA3">
        <v>3.8794</v>
      </c>
      <c r="AC3" s="1">
        <v>525</v>
      </c>
      <c r="AD3">
        <v>9.2332000000000001</v>
      </c>
      <c r="AE3">
        <v>7.2507999999999999</v>
      </c>
    </row>
    <row r="4" spans="1:31" x14ac:dyDescent="0.25">
      <c r="A4" s="1">
        <v>0.1</v>
      </c>
      <c r="B4">
        <v>7.4105999999999996</v>
      </c>
      <c r="C4">
        <v>3.8237000000000001</v>
      </c>
      <c r="E4" s="1">
        <v>0.1</v>
      </c>
      <c r="F4">
        <v>15.406700000000001</v>
      </c>
      <c r="G4">
        <v>5.8071000000000002</v>
      </c>
      <c r="I4" s="1">
        <v>0.1</v>
      </c>
      <c r="J4">
        <v>7.2218</v>
      </c>
      <c r="K4">
        <v>52.856299999999997</v>
      </c>
      <c r="M4" s="1">
        <v>0.1</v>
      </c>
      <c r="N4">
        <v>10.920999999999999</v>
      </c>
      <c r="O4">
        <v>3.7570000000000001</v>
      </c>
      <c r="Q4" s="1">
        <v>0.1</v>
      </c>
      <c r="R4">
        <v>11.23</v>
      </c>
      <c r="S4">
        <v>5.0242000000000004</v>
      </c>
      <c r="U4" s="1">
        <v>0.1</v>
      </c>
      <c r="V4">
        <v>9.3163999999999998</v>
      </c>
      <c r="W4">
        <v>4.4893999999999998</v>
      </c>
      <c r="Y4" s="1">
        <v>0.1</v>
      </c>
      <c r="Z4">
        <v>8.8694000000000006</v>
      </c>
      <c r="AA4">
        <v>6.0522</v>
      </c>
      <c r="AC4" s="1">
        <v>0.1</v>
      </c>
      <c r="AD4">
        <v>9.3597000000000001</v>
      </c>
      <c r="AE4">
        <v>6.2808000000000002</v>
      </c>
    </row>
    <row r="5" spans="1:31" x14ac:dyDescent="0.25">
      <c r="A5" s="1">
        <v>0.2</v>
      </c>
      <c r="B5">
        <v>9.1841000000000008</v>
      </c>
      <c r="C5">
        <v>4.0391000000000004</v>
      </c>
      <c r="E5" s="1">
        <v>0.2</v>
      </c>
      <c r="F5">
        <v>11.3484</v>
      </c>
      <c r="G5">
        <v>4.3301999999999996</v>
      </c>
      <c r="I5" s="1">
        <v>0.2</v>
      </c>
      <c r="J5">
        <v>8.1653000000000002</v>
      </c>
      <c r="K5">
        <v>9.9138999999999999</v>
      </c>
      <c r="M5" s="1">
        <v>0.2</v>
      </c>
      <c r="N5">
        <v>8.8795999999999999</v>
      </c>
      <c r="O5">
        <v>3.6577999999999999</v>
      </c>
      <c r="Q5" s="1">
        <v>0.2</v>
      </c>
      <c r="R5">
        <v>11.214700000000001</v>
      </c>
      <c r="S5">
        <v>2.4628000000000001</v>
      </c>
      <c r="U5" s="1">
        <v>0.2</v>
      </c>
      <c r="V5">
        <v>10.255599999999999</v>
      </c>
      <c r="W5">
        <v>2.5802</v>
      </c>
      <c r="Y5" s="1">
        <v>0.2</v>
      </c>
      <c r="Z5">
        <v>11.194800000000001</v>
      </c>
      <c r="AA5">
        <v>8.202</v>
      </c>
      <c r="AC5" s="1">
        <v>0.2</v>
      </c>
      <c r="AD5">
        <v>8.3741000000000003</v>
      </c>
      <c r="AE5">
        <v>6.6289999999999996</v>
      </c>
    </row>
    <row r="6" spans="1:31" x14ac:dyDescent="0.25">
      <c r="A6" s="1">
        <v>0.3</v>
      </c>
      <c r="B6">
        <v>9.7302</v>
      </c>
      <c r="C6">
        <v>4.6802999999999999</v>
      </c>
      <c r="E6" s="1">
        <v>0.3</v>
      </c>
      <c r="F6">
        <v>6.6848999999999998</v>
      </c>
      <c r="G6">
        <v>6.9214000000000002</v>
      </c>
      <c r="I6" s="1">
        <v>0.3</v>
      </c>
      <c r="J6">
        <v>9.2093000000000007</v>
      </c>
      <c r="K6">
        <v>12.0465</v>
      </c>
      <c r="M6" s="1">
        <v>0.3</v>
      </c>
      <c r="N6">
        <v>6.8993000000000002</v>
      </c>
      <c r="O6">
        <v>3.2751999999999999</v>
      </c>
      <c r="Q6" s="1">
        <v>0.3</v>
      </c>
      <c r="R6">
        <v>6.5099</v>
      </c>
      <c r="S6">
        <v>4.0308000000000002</v>
      </c>
      <c r="U6" s="1">
        <v>0.3</v>
      </c>
      <c r="V6">
        <v>13.465299999999999</v>
      </c>
      <c r="W6">
        <v>3.109</v>
      </c>
      <c r="Y6" s="1">
        <v>0.3</v>
      </c>
      <c r="Z6">
        <v>11.367800000000001</v>
      </c>
      <c r="AA6">
        <v>5.9551999999999996</v>
      </c>
      <c r="AC6" s="1">
        <v>0.3</v>
      </c>
      <c r="AD6">
        <v>7.4706000000000001</v>
      </c>
      <c r="AE6">
        <v>5.7746000000000004</v>
      </c>
    </row>
    <row r="7" spans="1:31" x14ac:dyDescent="0.25">
      <c r="A7" s="1">
        <v>0.4</v>
      </c>
      <c r="B7">
        <v>6.9433999999999996</v>
      </c>
      <c r="C7">
        <v>4.6007999999999996</v>
      </c>
      <c r="E7" s="1">
        <v>0.4</v>
      </c>
      <c r="F7">
        <v>9.6995000000000005</v>
      </c>
      <c r="G7">
        <v>8.8392999999999997</v>
      </c>
      <c r="I7" s="1">
        <v>0.4</v>
      </c>
      <c r="J7">
        <v>6.7523999999999997</v>
      </c>
      <c r="K7">
        <v>7.6508000000000003</v>
      </c>
      <c r="M7" s="1">
        <v>0.4</v>
      </c>
      <c r="N7">
        <v>6.9661999999999997</v>
      </c>
      <c r="O7">
        <v>3.6052</v>
      </c>
      <c r="Q7" s="1">
        <v>0.4</v>
      </c>
      <c r="R7">
        <v>7.8388</v>
      </c>
      <c r="S7">
        <v>3.8834</v>
      </c>
      <c r="U7" s="1">
        <v>0.4</v>
      </c>
      <c r="V7">
        <v>10.4811</v>
      </c>
      <c r="W7">
        <v>5.3986999999999998</v>
      </c>
      <c r="Y7" s="1">
        <v>0.4</v>
      </c>
      <c r="Z7">
        <v>15.8828</v>
      </c>
      <c r="AA7">
        <v>14.1912</v>
      </c>
      <c r="AC7" s="1">
        <v>0.4</v>
      </c>
      <c r="AD7">
        <v>5.8993000000000002</v>
      </c>
      <c r="AE7">
        <v>5.3536999999999999</v>
      </c>
    </row>
    <row r="8" spans="1:31" x14ac:dyDescent="0.25">
      <c r="A8" s="1">
        <v>0.5</v>
      </c>
      <c r="B8">
        <v>31.869399999999999</v>
      </c>
      <c r="C8">
        <v>53.413499999999999</v>
      </c>
      <c r="E8" s="1">
        <v>0.5</v>
      </c>
      <c r="F8">
        <v>13.0144</v>
      </c>
      <c r="G8">
        <v>8.7189999999999994</v>
      </c>
      <c r="I8" s="1">
        <v>0.5</v>
      </c>
      <c r="J8">
        <v>12.2477</v>
      </c>
      <c r="K8">
        <v>23.063099999999999</v>
      </c>
      <c r="M8" s="1">
        <v>0.5</v>
      </c>
      <c r="N8">
        <v>10.6435</v>
      </c>
      <c r="O8">
        <v>7.9702999999999999</v>
      </c>
      <c r="Q8" s="1">
        <v>0.5</v>
      </c>
      <c r="R8">
        <v>9.0082000000000004</v>
      </c>
      <c r="S8">
        <v>2.7113</v>
      </c>
      <c r="U8" s="1">
        <v>0.5</v>
      </c>
      <c r="V8">
        <v>7.8800999999999997</v>
      </c>
      <c r="W8">
        <v>6.1280999999999999</v>
      </c>
      <c r="Y8" s="1">
        <v>0.5</v>
      </c>
      <c r="Z8">
        <v>10.614800000000001</v>
      </c>
      <c r="AA8">
        <v>6.3581000000000003</v>
      </c>
      <c r="AC8" s="1">
        <v>0.5</v>
      </c>
      <c r="AD8">
        <v>8.7655999999999992</v>
      </c>
      <c r="AE8">
        <v>6.3277999999999999</v>
      </c>
    </row>
    <row r="9" spans="1:31" x14ac:dyDescent="0.25">
      <c r="A9" s="1">
        <v>0.6</v>
      </c>
      <c r="B9">
        <v>77.388199999999998</v>
      </c>
      <c r="C9">
        <v>44.084499999999998</v>
      </c>
      <c r="E9" s="1">
        <v>0.6</v>
      </c>
      <c r="F9">
        <v>9.7738999999999994</v>
      </c>
      <c r="G9">
        <v>7.9291</v>
      </c>
      <c r="I9" s="1">
        <v>0.6</v>
      </c>
      <c r="J9">
        <v>24.526800000000001</v>
      </c>
      <c r="K9">
        <v>24.438500000000001</v>
      </c>
      <c r="M9" s="1">
        <v>0.6</v>
      </c>
      <c r="N9">
        <v>8.4928000000000008</v>
      </c>
      <c r="O9">
        <v>4.4382999999999999</v>
      </c>
      <c r="Q9" s="1">
        <v>0.6</v>
      </c>
      <c r="R9">
        <v>8.8571000000000009</v>
      </c>
      <c r="S9">
        <v>2.8168000000000002</v>
      </c>
      <c r="U9" s="1">
        <v>0.6</v>
      </c>
      <c r="V9">
        <v>8.8253000000000004</v>
      </c>
      <c r="W9">
        <v>5.8109999999999999</v>
      </c>
      <c r="Y9" s="1">
        <v>0.6</v>
      </c>
      <c r="Z9">
        <v>13.1699</v>
      </c>
      <c r="AA9">
        <v>8.7368000000000006</v>
      </c>
      <c r="AC9" s="1">
        <v>0.6</v>
      </c>
      <c r="AD9">
        <v>6.9809000000000001</v>
      </c>
      <c r="AE9">
        <v>8.3689999999999998</v>
      </c>
    </row>
    <row r="10" spans="1:31" x14ac:dyDescent="0.25">
      <c r="A10" s="1">
        <v>0.7</v>
      </c>
      <c r="B10">
        <v>73.354200000000006</v>
      </c>
      <c r="C10">
        <v>51.5946</v>
      </c>
      <c r="E10" s="1">
        <v>0.7</v>
      </c>
      <c r="F10">
        <v>8.6748999999999992</v>
      </c>
      <c r="G10">
        <v>3.6543000000000001</v>
      </c>
      <c r="I10" s="1">
        <v>0.7</v>
      </c>
      <c r="J10">
        <v>8.9377999999999993</v>
      </c>
      <c r="K10">
        <v>6.8239999999999998</v>
      </c>
      <c r="M10" s="1">
        <v>0.7</v>
      </c>
      <c r="N10">
        <v>7.9546999999999999</v>
      </c>
      <c r="O10">
        <v>3.9460999999999999</v>
      </c>
      <c r="Q10" s="1">
        <v>0.7</v>
      </c>
      <c r="R10">
        <v>8.7004000000000001</v>
      </c>
      <c r="S10">
        <v>2.3405999999999998</v>
      </c>
      <c r="U10" s="1">
        <v>0.7</v>
      </c>
      <c r="V10">
        <v>10.3725</v>
      </c>
      <c r="W10">
        <v>3.4177</v>
      </c>
      <c r="Y10" s="1">
        <v>0.7</v>
      </c>
      <c r="Z10">
        <v>8.2972000000000001</v>
      </c>
      <c r="AA10">
        <v>6.4507000000000003</v>
      </c>
      <c r="AC10" s="1">
        <v>0.7</v>
      </c>
      <c r="AD10">
        <v>6.4473000000000003</v>
      </c>
      <c r="AE10">
        <v>7.8917000000000002</v>
      </c>
    </row>
    <row r="11" spans="1:31" x14ac:dyDescent="0.25">
      <c r="A11" s="1">
        <v>0.8</v>
      </c>
      <c r="B11">
        <v>43.913400000000003</v>
      </c>
      <c r="C11">
        <v>83.221699999999998</v>
      </c>
      <c r="E11" s="1">
        <v>0.8</v>
      </c>
      <c r="F11">
        <v>8.9405000000000001</v>
      </c>
      <c r="G11">
        <v>3.0577999999999999</v>
      </c>
      <c r="I11" s="1">
        <v>0.8</v>
      </c>
      <c r="J11">
        <v>10.890499999999999</v>
      </c>
      <c r="K11">
        <v>12.4497</v>
      </c>
      <c r="M11" s="1">
        <v>0.8</v>
      </c>
      <c r="N11">
        <v>9.4779</v>
      </c>
      <c r="O11">
        <v>6.7981999999999996</v>
      </c>
      <c r="Q11" s="1">
        <v>0.8</v>
      </c>
      <c r="R11">
        <v>8.4136000000000006</v>
      </c>
      <c r="S11">
        <v>2.3908</v>
      </c>
      <c r="U11" s="1">
        <v>0.8</v>
      </c>
      <c r="V11">
        <v>11.149100000000001</v>
      </c>
      <c r="W11">
        <v>3.03</v>
      </c>
      <c r="Y11" s="1">
        <v>0.8</v>
      </c>
      <c r="Z11">
        <v>8.5647000000000002</v>
      </c>
      <c r="AA11">
        <v>9.4507999999999992</v>
      </c>
      <c r="AC11" s="1">
        <v>0.8</v>
      </c>
      <c r="AD11">
        <v>7.5679999999999996</v>
      </c>
      <c r="AE11">
        <v>5.6548999999999996</v>
      </c>
    </row>
    <row r="12" spans="1:31" x14ac:dyDescent="0.25">
      <c r="A12" s="1">
        <v>0.9</v>
      </c>
      <c r="B12">
        <v>35.049999999999997</v>
      </c>
      <c r="C12">
        <v>24.916399999999999</v>
      </c>
      <c r="E12" s="1">
        <v>0.9</v>
      </c>
      <c r="F12">
        <v>6.9835000000000003</v>
      </c>
      <c r="G12">
        <v>3.3401000000000001</v>
      </c>
      <c r="I12" s="1">
        <v>0.9</v>
      </c>
      <c r="J12">
        <v>35.7453</v>
      </c>
      <c r="K12">
        <v>44.591999999999999</v>
      </c>
      <c r="M12" s="1">
        <v>0.9</v>
      </c>
      <c r="N12">
        <v>7.2252000000000001</v>
      </c>
      <c r="O12">
        <v>5.5594999999999999</v>
      </c>
      <c r="Q12" s="1">
        <v>0.9</v>
      </c>
      <c r="R12">
        <v>6.7443999999999997</v>
      </c>
      <c r="S12">
        <v>2.8445</v>
      </c>
      <c r="U12" s="1">
        <v>0.9</v>
      </c>
      <c r="V12">
        <v>10.663500000000001</v>
      </c>
      <c r="W12">
        <v>5.2316000000000003</v>
      </c>
      <c r="Y12" s="1">
        <v>0.9</v>
      </c>
      <c r="Z12">
        <v>23.153400000000001</v>
      </c>
      <c r="AA12">
        <v>38.738999999999997</v>
      </c>
      <c r="AC12" s="1">
        <v>0.9</v>
      </c>
      <c r="AD12">
        <v>9.0625</v>
      </c>
      <c r="AE12">
        <v>8.1661000000000001</v>
      </c>
    </row>
    <row r="13" spans="1:31" x14ac:dyDescent="0.25">
      <c r="A13" s="1">
        <v>1</v>
      </c>
      <c r="B13">
        <v>14.9376</v>
      </c>
      <c r="C13">
        <v>7.5152000000000001</v>
      </c>
      <c r="E13" s="1">
        <v>1</v>
      </c>
      <c r="F13">
        <v>9.5229999999999997</v>
      </c>
      <c r="G13">
        <v>3.22</v>
      </c>
      <c r="I13" s="1">
        <v>1</v>
      </c>
      <c r="J13">
        <v>6.7351999999999999</v>
      </c>
      <c r="K13">
        <v>21.8429</v>
      </c>
      <c r="M13" s="1">
        <v>1</v>
      </c>
      <c r="N13">
        <v>8.0798000000000005</v>
      </c>
      <c r="O13">
        <v>2.9186000000000001</v>
      </c>
      <c r="Q13" s="1">
        <v>1</v>
      </c>
      <c r="R13">
        <v>9.3609000000000009</v>
      </c>
      <c r="S13">
        <v>1.8105</v>
      </c>
      <c r="U13" s="1">
        <v>1</v>
      </c>
      <c r="V13">
        <v>32.603700000000003</v>
      </c>
      <c r="W13">
        <v>14.4588</v>
      </c>
      <c r="Y13" s="1">
        <v>1</v>
      </c>
      <c r="Z13">
        <v>40.221899999999998</v>
      </c>
      <c r="AA13">
        <v>30.405000000000001</v>
      </c>
      <c r="AC13" s="1">
        <v>1</v>
      </c>
      <c r="AD13">
        <v>7.9114000000000004</v>
      </c>
      <c r="AE13">
        <v>16.497299999999999</v>
      </c>
    </row>
    <row r="15" spans="1:31" x14ac:dyDescent="0.25">
      <c r="A15" t="s">
        <v>7</v>
      </c>
      <c r="B15">
        <f>AVERAGE(B4:B13)</f>
        <v>30.978109999999997</v>
      </c>
      <c r="C15">
        <f>AVERAGE(C4:C13)</f>
        <v>28.188979999999997</v>
      </c>
      <c r="F15">
        <f>AVERAGE(F4:F13)</f>
        <v>10.00497</v>
      </c>
      <c r="G15">
        <f>AVERAGE(G4:G13)</f>
        <v>5.5818300000000001</v>
      </c>
      <c r="J15">
        <f>AVERAGE(J4:J13)</f>
        <v>13.043209999999998</v>
      </c>
      <c r="K15">
        <f>AVERAGE(K4:K13)</f>
        <v>21.567770000000003</v>
      </c>
      <c r="N15">
        <f>AVERAGE(N4:N13)</f>
        <v>8.554000000000002</v>
      </c>
      <c r="O15">
        <f>AVERAGE(O4:O13)</f>
        <v>4.5926200000000001</v>
      </c>
      <c r="R15">
        <f>AVERAGE(R4:R13)</f>
        <v>8.7878000000000007</v>
      </c>
      <c r="S15">
        <f>AVERAGE(S4:S13)</f>
        <v>3.0315699999999999</v>
      </c>
      <c r="V15">
        <f>AVERAGE(V4:V13)</f>
        <v>12.50126</v>
      </c>
      <c r="W15">
        <f>AVERAGE(W4:W13)</f>
        <v>5.3654500000000001</v>
      </c>
      <c r="Z15">
        <f>AVERAGE(Z4:Z13)</f>
        <v>15.13367</v>
      </c>
      <c r="AA15">
        <f>AVERAGE(AA4:AA13)</f>
        <v>13.4541</v>
      </c>
      <c r="AD15">
        <f>AVERAGE(AD4:AD13)</f>
        <v>7.7839399999999994</v>
      </c>
      <c r="AE15">
        <f>AVERAGE(AE4:AE13)</f>
        <v>7.6944899999999992</v>
      </c>
    </row>
    <row r="16" spans="1:31" x14ac:dyDescent="0.25">
      <c r="A16" t="s">
        <v>8</v>
      </c>
      <c r="B16">
        <f>STDEV(B4:B13)</f>
        <v>26.773061078481692</v>
      </c>
      <c r="C16">
        <f>STDEV(C4:C13)</f>
        <v>28.263494490589014</v>
      </c>
      <c r="F16">
        <f>STDEV(F4:F13)</f>
        <v>2.6556750299228127</v>
      </c>
      <c r="G16">
        <f>STDEV(G4:G13)</f>
        <v>2.3585327020793612</v>
      </c>
      <c r="J16">
        <f>STDEV(J4:J13)</f>
        <v>9.5517658884452743</v>
      </c>
      <c r="K16">
        <f>STDEV(K4:K13)</f>
        <v>15.777295052000794</v>
      </c>
      <c r="N16">
        <f>STDEV(N4:N13)</f>
        <v>1.4353059201593223</v>
      </c>
      <c r="O16">
        <f>STDEV(O4:O13)</f>
        <v>1.6578115063741909</v>
      </c>
      <c r="R16">
        <f>STDEV(R4:R13)</f>
        <v>1.5863509517828076</v>
      </c>
      <c r="S16">
        <f>STDEV(S4:S13)</f>
        <v>0.97643799717818014</v>
      </c>
      <c r="V16">
        <f>STDEV(V4:V13)</f>
        <v>7.2181095928073695</v>
      </c>
      <c r="W16">
        <f>STDEV(W4:W13)</f>
        <v>3.4375845842522756</v>
      </c>
      <c r="Z16">
        <f>STDEV(Z4:Z13)</f>
        <v>9.8736426326806512</v>
      </c>
      <c r="AA16">
        <f>STDEV(AA4:AA13)</f>
        <v>11.563778852760699</v>
      </c>
      <c r="AD16">
        <f>STDEV(AD4:AD13)</f>
        <v>1.1340236223289211</v>
      </c>
      <c r="AE16">
        <f>STDEV(AE4:AE13)</f>
        <v>3.2750329621581264</v>
      </c>
    </row>
    <row r="17" spans="1:42" x14ac:dyDescent="0.25">
      <c r="A17" t="s">
        <v>9</v>
      </c>
      <c r="B17">
        <f>2*B16</f>
        <v>53.546122156963385</v>
      </c>
      <c r="C17">
        <f>2*C16</f>
        <v>56.526988981178029</v>
      </c>
      <c r="F17">
        <f>2*F16</f>
        <v>5.3113500598456254</v>
      </c>
      <c r="G17">
        <f>2*G16</f>
        <v>4.7170654041587223</v>
      </c>
      <c r="J17">
        <f>2*J16</f>
        <v>19.103531776890549</v>
      </c>
      <c r="K17">
        <f>2*K16</f>
        <v>31.554590104001587</v>
      </c>
      <c r="N17">
        <f>2*N16</f>
        <v>2.8706118403186447</v>
      </c>
      <c r="O17">
        <f>2*O16</f>
        <v>3.3156230127483819</v>
      </c>
      <c r="R17">
        <f>2*R16</f>
        <v>3.1727019035656152</v>
      </c>
      <c r="S17">
        <f>2*S16</f>
        <v>1.9528759943563603</v>
      </c>
      <c r="V17">
        <f>2*V16</f>
        <v>14.436219185614739</v>
      </c>
      <c r="W17">
        <f>2*W16</f>
        <v>6.8751691685045513</v>
      </c>
      <c r="Z17">
        <f>2*Z16</f>
        <v>19.747285265361302</v>
      </c>
      <c r="AA17">
        <f>2*AA16</f>
        <v>23.127557705521397</v>
      </c>
      <c r="AD17">
        <f>2*AD16</f>
        <v>2.2680472446578421</v>
      </c>
      <c r="AE17">
        <f>2*AE16</f>
        <v>6.5500659243162529</v>
      </c>
    </row>
    <row r="18" spans="1:42" x14ac:dyDescent="0.25">
      <c r="A18" t="s">
        <v>10</v>
      </c>
      <c r="B18">
        <f>B15+B17</f>
        <v>84.524232156963379</v>
      </c>
      <c r="C18">
        <f>C15+C17</f>
        <v>84.715968981178023</v>
      </c>
      <c r="F18">
        <f>F15+F17</f>
        <v>15.316320059845626</v>
      </c>
      <c r="G18">
        <f>G15+G17</f>
        <v>10.298895404158722</v>
      </c>
      <c r="J18">
        <f>J15+J17</f>
        <v>32.146741776890551</v>
      </c>
      <c r="K18">
        <f>K15+K17</f>
        <v>53.122360104001586</v>
      </c>
      <c r="N18">
        <f>N15+N17</f>
        <v>11.424611840318647</v>
      </c>
      <c r="O18">
        <f>O15+O17</f>
        <v>7.9082430127483825</v>
      </c>
      <c r="R18">
        <f>R15+R17</f>
        <v>11.960501903565616</v>
      </c>
      <c r="S18">
        <f>S15+S17</f>
        <v>4.9844459943563599</v>
      </c>
      <c r="V18">
        <f>V15+V17</f>
        <v>26.937479185614741</v>
      </c>
      <c r="W18">
        <f>W15+W17</f>
        <v>12.240619168504551</v>
      </c>
      <c r="Z18">
        <f>Z15+Z17</f>
        <v>34.880955265361301</v>
      </c>
      <c r="AA18">
        <f>AA15+AA17</f>
        <v>36.581657705521394</v>
      </c>
      <c r="AD18">
        <f>AD15+AD17</f>
        <v>10.051987244657841</v>
      </c>
      <c r="AE18">
        <f>AE15+AE17</f>
        <v>14.244555924316252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9.3880749999999988</v>
      </c>
      <c r="K26">
        <f>AVERAGE(C3,G3,K3,O3,S3,W3,AA3,AE3)</f>
        <v>7.0642624999999999</v>
      </c>
      <c r="N26">
        <f>J27-J26</f>
        <v>0.5788750000000018</v>
      </c>
      <c r="O26">
        <f>K27-K26</f>
        <v>3.9470750000000017</v>
      </c>
      <c r="P26" s="1">
        <v>0.1</v>
      </c>
      <c r="Q26">
        <f>N26/J26*100</f>
        <v>6.1660670584757993</v>
      </c>
      <c r="R26">
        <f>O26/K26*100</f>
        <v>55.87384387259111</v>
      </c>
      <c r="U26">
        <f>J26</f>
        <v>9.3880749999999988</v>
      </c>
      <c r="V26">
        <f>K26</f>
        <v>7.0642624999999999</v>
      </c>
      <c r="W26">
        <f>Q26</f>
        <v>6.1660670584757993</v>
      </c>
      <c r="X26">
        <f>Q27</f>
        <v>4.6761450031023601</v>
      </c>
      <c r="Y26">
        <f>Q28</f>
        <v>-5.0160709197572162</v>
      </c>
      <c r="Z26">
        <f>Q29</f>
        <v>-6.1795149697887952</v>
      </c>
      <c r="AA26">
        <f>Q30</f>
        <v>38.531727750364176</v>
      </c>
      <c r="AB26">
        <f>Q31</f>
        <v>110.39310508277789</v>
      </c>
      <c r="AC26">
        <f>Q32</f>
        <v>76.738841562301147</v>
      </c>
      <c r="AD26">
        <f>Q33</f>
        <v>45.02134356617308</v>
      </c>
      <c r="AE26">
        <f>Q34</f>
        <v>79.253734125473002</v>
      </c>
      <c r="AF26">
        <f>Q35</f>
        <v>72.25775784705597</v>
      </c>
      <c r="AG26">
        <f>R26</f>
        <v>55.87384387259111</v>
      </c>
      <c r="AH26">
        <f>R27</f>
        <v>-26.009615299544709</v>
      </c>
      <c r="AI26">
        <f>R28</f>
        <v>-18.970663958198042</v>
      </c>
      <c r="AJ26">
        <f>R29</f>
        <v>-5.292484530409225</v>
      </c>
      <c r="AK26">
        <f>R30</f>
        <v>102.94262847678716</v>
      </c>
      <c r="AL26">
        <f>R31</f>
        <v>88.667960739001444</v>
      </c>
      <c r="AM26">
        <f>R32</f>
        <v>52.386218660475848</v>
      </c>
      <c r="AN26">
        <f>R33</f>
        <v>123.04858433559056</v>
      </c>
      <c r="AO26">
        <f>R34</f>
        <v>136.02817703900442</v>
      </c>
      <c r="AP26">
        <f>R35</f>
        <v>74.590588897284022</v>
      </c>
    </row>
    <row r="27" spans="1:42" x14ac:dyDescent="0.25">
      <c r="I27" s="1">
        <v>0.1</v>
      </c>
      <c r="J27">
        <f>AVERAGE(B4,F4,J4,N4,R4,V4,Z4,AD4)</f>
        <v>9.9669500000000006</v>
      </c>
      <c r="K27">
        <f>AVERAGE(C4,G4,K4,O4,S4,W4,AA4,AE4)</f>
        <v>11.011337500000002</v>
      </c>
      <c r="N27">
        <f>J28-J26</f>
        <v>0.43900000000000183</v>
      </c>
      <c r="O27">
        <f>K28-K26</f>
        <v>-1.8373874999999993</v>
      </c>
      <c r="P27" s="1">
        <v>0.2</v>
      </c>
      <c r="Q27">
        <f>N27/J26*100</f>
        <v>4.6761450031023601</v>
      </c>
      <c r="R27">
        <f>O27/K26*100</f>
        <v>-26.009615299544709</v>
      </c>
    </row>
    <row r="28" spans="1:42" x14ac:dyDescent="0.25">
      <c r="I28" s="1">
        <v>0.2</v>
      </c>
      <c r="J28">
        <f>AVERAGE(B5,F5,J5,N5,R5,V5,Z5,AD5)</f>
        <v>9.8270750000000007</v>
      </c>
      <c r="K28">
        <f>AVERAGE(C5,G5,K5,O5,S5,W5,AA5,AE5)</f>
        <v>5.2268750000000006</v>
      </c>
      <c r="N28">
        <f>J29-J26</f>
        <v>-0.47091249999999718</v>
      </c>
      <c r="O28">
        <f>K29-K26</f>
        <v>-1.3401375</v>
      </c>
      <c r="P28" s="1">
        <v>0.3</v>
      </c>
      <c r="Q28">
        <f>N28/J26*100</f>
        <v>-5.0160709197572162</v>
      </c>
      <c r="R28">
        <f>O28/K26*100</f>
        <v>-18.970663958198042</v>
      </c>
    </row>
    <row r="29" spans="1:42" x14ac:dyDescent="0.25">
      <c r="I29" s="1">
        <v>0.3</v>
      </c>
      <c r="J29">
        <f>AVERAGE(B6,F6,J6,N6,R6,V6,Z6,AD6)</f>
        <v>8.9171625000000017</v>
      </c>
      <c r="K29">
        <f>AVERAGE(C6,G6,K6,O6,S6,W6,AA6,AE6)</f>
        <v>5.7241249999999999</v>
      </c>
      <c r="N29">
        <f>J30-J26</f>
        <v>-0.58013749999999931</v>
      </c>
      <c r="O29">
        <f>K30-K26</f>
        <v>-0.37387499999999996</v>
      </c>
      <c r="P29" s="1">
        <v>0.4</v>
      </c>
      <c r="Q29">
        <f>N29/J26*100</f>
        <v>-6.1795149697887952</v>
      </c>
      <c r="R29">
        <f>O29/K26*100</f>
        <v>-5.292484530409225</v>
      </c>
    </row>
    <row r="30" spans="1:42" x14ac:dyDescent="0.25">
      <c r="I30" s="1">
        <v>0.4</v>
      </c>
      <c r="J30">
        <f>AVERAGE(B7,F7,J7,N7,R7,V7,Z7,AD7)</f>
        <v>8.8079374999999995</v>
      </c>
      <c r="K30">
        <f>AVERAGE(C7,G7,K7,O7,S7,W7,AA7,AE7)</f>
        <v>6.6903874999999999</v>
      </c>
      <c r="N30">
        <f>J31-J26</f>
        <v>3.6173875000000013</v>
      </c>
      <c r="O30">
        <f>K31-K26</f>
        <v>7.2721374999999977</v>
      </c>
      <c r="P30" s="1">
        <v>0.5</v>
      </c>
      <c r="Q30">
        <f>N30/J26*100</f>
        <v>38.531727750364176</v>
      </c>
      <c r="R30">
        <f>O30/K26*100</f>
        <v>102.94262847678716</v>
      </c>
    </row>
    <row r="31" spans="1:42" x14ac:dyDescent="0.25">
      <c r="I31" s="1">
        <v>0.5</v>
      </c>
      <c r="J31">
        <f>AVERAGE(B8,F8,J8,N8,R8,V8,Z8,AD8)</f>
        <v>13.0054625</v>
      </c>
      <c r="K31">
        <f>AVERAGE(C8,G8,K8,O8,S8,W8,AA8,AE8)</f>
        <v>14.336399999999998</v>
      </c>
      <c r="N31">
        <f>J32-J26</f>
        <v>10.363787499999999</v>
      </c>
      <c r="O31">
        <f>K32-K26</f>
        <v>6.2637375000000013</v>
      </c>
      <c r="P31" s="1">
        <v>0.6</v>
      </c>
      <c r="Q31">
        <f>N31/J26*100</f>
        <v>110.39310508277789</v>
      </c>
      <c r="R31">
        <f>O31/K26*100</f>
        <v>88.667960739001444</v>
      </c>
    </row>
    <row r="32" spans="1:42" x14ac:dyDescent="0.25">
      <c r="I32" s="1">
        <v>0.6</v>
      </c>
      <c r="J32">
        <f>AVERAGE(B9,F9,J9,N9,R9,V9,Z9,AD9)</f>
        <v>19.751862499999998</v>
      </c>
      <c r="K32">
        <f>AVERAGE(C9,G9,K9,O9,S9,W9,AA9,AE9)</f>
        <v>13.328000000000001</v>
      </c>
      <c r="N32">
        <f>J33-J26</f>
        <v>7.2043000000000017</v>
      </c>
      <c r="O32">
        <f>K33-K26</f>
        <v>3.7006999999999977</v>
      </c>
      <c r="P32" s="1">
        <v>0.7</v>
      </c>
      <c r="Q32">
        <f>N32/J26*100</f>
        <v>76.738841562301147</v>
      </c>
      <c r="R32">
        <f>O32/K26*100</f>
        <v>52.386218660475848</v>
      </c>
    </row>
    <row r="33" spans="1:18" x14ac:dyDescent="0.25">
      <c r="I33" s="1">
        <v>0.7</v>
      </c>
      <c r="J33">
        <f>AVERAGE(B10,F10,J10,N10,R10,V10,Z10,AD10)</f>
        <v>16.592375000000001</v>
      </c>
      <c r="K33">
        <f>AVERAGE(C10,G10,K10,O10,S10,W10,AA10,AE10)</f>
        <v>10.764962499999998</v>
      </c>
      <c r="N33">
        <f>J34-J26</f>
        <v>4.2266375000000025</v>
      </c>
      <c r="O33">
        <f>K34-K26</f>
        <v>8.6924749999999982</v>
      </c>
      <c r="P33" s="1">
        <v>0.8</v>
      </c>
      <c r="Q33">
        <f>N33/J26*100</f>
        <v>45.02134356617308</v>
      </c>
      <c r="R33">
        <f>O33/K26*100</f>
        <v>123.04858433559056</v>
      </c>
    </row>
    <row r="34" spans="1:18" x14ac:dyDescent="0.25">
      <c r="I34" s="1">
        <v>0.8</v>
      </c>
      <c r="J34">
        <f>AVERAGE(B11,F11,J11,N11,R11,V11,Z11,AD11)</f>
        <v>13.614712500000001</v>
      </c>
      <c r="K34">
        <f>AVERAGE(C11,G11,K11,O11,S11,W11,AA11,AE11)</f>
        <v>15.756737499999998</v>
      </c>
      <c r="N34">
        <f>J35-J26</f>
        <v>7.4403999999999986</v>
      </c>
      <c r="O34">
        <f>K35-K26</f>
        <v>9.6093874999999986</v>
      </c>
      <c r="P34" s="1">
        <v>0.9</v>
      </c>
      <c r="Q34">
        <f>N34/J26*100</f>
        <v>79.253734125473002</v>
      </c>
      <c r="R34">
        <f>O34/K26*100</f>
        <v>136.02817703900442</v>
      </c>
    </row>
    <row r="35" spans="1:18" x14ac:dyDescent="0.25">
      <c r="I35" s="1">
        <v>0.9</v>
      </c>
      <c r="J35">
        <f>AVERAGE(B12,F12,J12,N12,R12,V12,Z12,AD12)</f>
        <v>16.828474999999997</v>
      </c>
      <c r="K35">
        <f>AVERAGE(C12,G12,K12,O12,S12,W12,AA12,AE12)</f>
        <v>16.673649999999999</v>
      </c>
      <c r="N35">
        <f>J36-J26</f>
        <v>6.7836124999999985</v>
      </c>
      <c r="O35">
        <f>K36-K26</f>
        <v>5.2692749999999986</v>
      </c>
      <c r="P35" s="1">
        <v>1</v>
      </c>
      <c r="Q35">
        <f>N35/J26*100</f>
        <v>72.25775784705597</v>
      </c>
      <c r="R35">
        <f>O35/K26*100</f>
        <v>74.590588897284022</v>
      </c>
    </row>
    <row r="36" spans="1:18" x14ac:dyDescent="0.25">
      <c r="I36" s="1">
        <v>1</v>
      </c>
      <c r="J36">
        <f>AVERAGE(B13,F13,J13,N13,R13,V13,Z13,AD13)</f>
        <v>16.171687499999997</v>
      </c>
      <c r="K36">
        <f>AVERAGE(C13,G13,K13,O13,S13,W13,AA13,AE13)</f>
        <v>12.333537499999998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10.7829</v>
      </c>
      <c r="C41">
        <f>C3</f>
        <v>7.9565000000000001</v>
      </c>
    </row>
    <row r="42" spans="1:18" x14ac:dyDescent="0.25">
      <c r="A42" s="1">
        <v>2</v>
      </c>
      <c r="B42">
        <f>F3</f>
        <v>12.817</v>
      </c>
      <c r="C42">
        <f>G3</f>
        <v>7.1421999999999999</v>
      </c>
    </row>
    <row r="43" spans="1:18" x14ac:dyDescent="0.25">
      <c r="A43" s="1">
        <v>3</v>
      </c>
      <c r="B43">
        <f>J3</f>
        <v>7.5731999999999999</v>
      </c>
      <c r="C43">
        <f>K3</f>
        <v>13.7384</v>
      </c>
    </row>
    <row r="44" spans="1:18" x14ac:dyDescent="0.25">
      <c r="A44" s="1">
        <v>4</v>
      </c>
      <c r="B44">
        <f>N3</f>
        <v>8.3923000000000005</v>
      </c>
      <c r="C44">
        <f>O3</f>
        <v>8.2493999999999996</v>
      </c>
    </row>
    <row r="45" spans="1:18" x14ac:dyDescent="0.25">
      <c r="A45" s="1">
        <v>5</v>
      </c>
      <c r="B45">
        <f>R3</f>
        <v>8.7003000000000004</v>
      </c>
      <c r="C45">
        <f>S3</f>
        <v>4.3284000000000002</v>
      </c>
    </row>
    <row r="46" spans="1:18" x14ac:dyDescent="0.25">
      <c r="A46" s="1">
        <v>6</v>
      </c>
      <c r="B46">
        <f>V3</f>
        <v>8.5701999999999998</v>
      </c>
      <c r="C46">
        <f>W3</f>
        <v>3.9689999999999999</v>
      </c>
    </row>
    <row r="47" spans="1:18" x14ac:dyDescent="0.25">
      <c r="A47" s="1">
        <v>7</v>
      </c>
      <c r="B47">
        <f>Z3</f>
        <v>9.0355000000000008</v>
      </c>
      <c r="C47">
        <f>AA3</f>
        <v>3.8794</v>
      </c>
    </row>
    <row r="48" spans="1:18" x14ac:dyDescent="0.25">
      <c r="A48" s="1">
        <v>8</v>
      </c>
      <c r="B48">
        <f>AD3</f>
        <v>9.2332000000000001</v>
      </c>
      <c r="C48">
        <f>AE3</f>
        <v>7.2507999999999999</v>
      </c>
    </row>
    <row r="50" spans="1:3" x14ac:dyDescent="0.25">
      <c r="A50" t="s">
        <v>19</v>
      </c>
      <c r="B50">
        <f>AVERAGE(B41:B48)</f>
        <v>9.3880749999999988</v>
      </c>
      <c r="C50">
        <f>AVERAGE(C41:C48)</f>
        <v>7.0642624999999999</v>
      </c>
    </row>
    <row r="51" spans="1:3" x14ac:dyDescent="0.25">
      <c r="A51" t="s">
        <v>8</v>
      </c>
      <c r="B51">
        <f>STDEV(B41:B48)</f>
        <v>1.6595460616428555</v>
      </c>
      <c r="C51">
        <f>STDEV(C41:C48)</f>
        <v>3.2512538947908771</v>
      </c>
    </row>
    <row r="52" spans="1:3" x14ac:dyDescent="0.25">
      <c r="A52" t="s">
        <v>20</v>
      </c>
      <c r="B52">
        <f>1.5*B51</f>
        <v>2.4893190924642834</v>
      </c>
      <c r="C52">
        <f>1.5*C51</f>
        <v>4.8768808421863152</v>
      </c>
    </row>
    <row r="53" spans="1:3" x14ac:dyDescent="0.25">
      <c r="A53" t="s">
        <v>9</v>
      </c>
      <c r="B53">
        <f>2*B51</f>
        <v>3.3190921232857109</v>
      </c>
      <c r="C53">
        <f>2*C51</f>
        <v>6.5025077895817542</v>
      </c>
    </row>
    <row r="54" spans="1:3" x14ac:dyDescent="0.25">
      <c r="A54" t="s">
        <v>21</v>
      </c>
      <c r="B54">
        <f>B50+B52</f>
        <v>11.877394092464282</v>
      </c>
      <c r="C54">
        <f>C50+C52</f>
        <v>11.941143342186315</v>
      </c>
    </row>
    <row r="55" spans="1:3" x14ac:dyDescent="0.25">
      <c r="A55" t="s">
        <v>10</v>
      </c>
      <c r="B55">
        <f>B50+B53</f>
        <v>12.707167123285711</v>
      </c>
      <c r="C55">
        <f>C50+C53</f>
        <v>13.566770289581754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2015-05-26T00:03:08Z</dcterms:created>
  <dcterms:modified xsi:type="dcterms:W3CDTF">2015-07-27T04:40:42Z</dcterms:modified>
</cp:coreProperties>
</file>