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1" i="1" s="1"/>
  <c r="B43" i="1"/>
  <c r="B51" i="1" s="1"/>
  <c r="C42" i="1"/>
  <c r="B42" i="1"/>
  <c r="C41" i="1"/>
  <c r="B41" i="1"/>
  <c r="O34" i="1"/>
  <c r="R34" i="1" s="1"/>
  <c r="AO26" i="1" s="1"/>
  <c r="O28" i="1"/>
  <c r="R28" i="1" s="1"/>
  <c r="AI26" i="1" s="1"/>
  <c r="O27" i="1"/>
  <c r="R27" i="1" s="1"/>
  <c r="AH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D18" i="1"/>
  <c r="AE17" i="1"/>
  <c r="AE18" i="1" s="1"/>
  <c r="AD17" i="1"/>
  <c r="AE16" i="1"/>
  <c r="AD16" i="1"/>
  <c r="AE15" i="1"/>
  <c r="AD15" i="1"/>
  <c r="Z17" i="1"/>
  <c r="AA16" i="1"/>
  <c r="AA17" i="1" s="1"/>
  <c r="AA18" i="1" s="1"/>
  <c r="Z16" i="1"/>
  <c r="AA15" i="1"/>
  <c r="Z15" i="1"/>
  <c r="Z18" i="1" s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6" i="1"/>
  <c r="K17" i="1" s="1"/>
  <c r="J16" i="1"/>
  <c r="J17" i="1" s="1"/>
  <c r="K15" i="1"/>
  <c r="K18" i="1" s="1"/>
  <c r="J15" i="1"/>
  <c r="J18" i="1" s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C53" i="1" l="1"/>
  <c r="C52" i="1"/>
  <c r="B52" i="1"/>
  <c r="B53" i="1"/>
  <c r="B50" i="1"/>
  <c r="N30" i="1"/>
  <c r="Q30" i="1" s="1"/>
  <c r="AA26" i="1" s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<sst xmlns="http://schemas.openxmlformats.org/spreadsheetml/2006/main" count="48" uniqueCount="22">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</sst>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E13" sqref="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7.1896000000000004</v>
      </c>
      <c r="C3">
        <v>3.0937000000000001</v>
      </c>
      <c r="E3" s="1">
        <v>121</v>
      </c>
      <c r="F3">
        <v>5.9217000000000004</v>
      </c>
      <c r="G3">
        <v>3.0668000000000002</v>
      </c>
      <c r="I3" s="1">
        <v>121</v>
      </c>
      <c r="M3" s="1">
        <v>121</v>
      </c>
      <c r="N3">
        <v>5.5814000000000004</v>
      </c>
      <c r="O3">
        <v>2.9773999999999998</v>
      </c>
      <c r="Q3" s="1">
        <v>121</v>
      </c>
      <c r="R3">
        <v>4.6654</v>
      </c>
      <c r="S3">
        <v>3.1501999999999999</v>
      </c>
      <c r="U3" s="1">
        <v>121</v>
      </c>
      <c r="V3">
        <v>6.1548999999999996</v>
      </c>
      <c r="W3">
        <v>3.0407999999999999</v>
      </c>
      <c r="Y3" s="1">
        <v>121</v>
      </c>
      <c r="Z3">
        <v>5.9835000000000003</v>
      </c>
      <c r="AA3">
        <v>2.9542999999999999</v>
      </c>
      <c r="AC3" s="1">
        <v>121</v>
      </c>
      <c r="AD3">
        <v>6.6029999999999998</v>
      </c>
      <c r="AE3">
        <v>3.0167000000000002</v>
      </c>
    </row>
    <row r="4" spans="1:31" x14ac:dyDescent="0.25">
      <c r="A4" s="1">
        <v>0.1</v>
      </c>
      <c r="B4">
        <v>6.5827999999999998</v>
      </c>
      <c r="C4">
        <v>3.3292000000000002</v>
      </c>
      <c r="E4" s="1">
        <v>0.1</v>
      </c>
      <c r="F4">
        <v>6.5938999999999997</v>
      </c>
      <c r="G4">
        <v>3.6337000000000002</v>
      </c>
      <c r="I4" s="1">
        <v>0.1</v>
      </c>
      <c r="M4" s="1">
        <v>0.1</v>
      </c>
      <c r="N4">
        <v>7.2686999999999999</v>
      </c>
      <c r="O4">
        <v>3.484</v>
      </c>
      <c r="Q4" s="1">
        <v>0.1</v>
      </c>
      <c r="R4">
        <v>4.0118</v>
      </c>
      <c r="S4">
        <v>2.9016000000000002</v>
      </c>
      <c r="U4" s="1">
        <v>0.1</v>
      </c>
      <c r="V4">
        <v>5.3788</v>
      </c>
      <c r="W4">
        <v>3.4053</v>
      </c>
      <c r="Y4" s="1">
        <v>0.1</v>
      </c>
      <c r="AC4" s="1">
        <v>0.1</v>
      </c>
      <c r="AD4">
        <v>7.0495999999999999</v>
      </c>
      <c r="AE4">
        <v>2.9441000000000002</v>
      </c>
    </row>
    <row r="5" spans="1:31" x14ac:dyDescent="0.25">
      <c r="A5" s="1">
        <v>0.2</v>
      </c>
      <c r="B5">
        <v>5.3846999999999996</v>
      </c>
      <c r="C5">
        <v>3.5720000000000001</v>
      </c>
      <c r="E5" s="1">
        <v>0.2</v>
      </c>
      <c r="F5">
        <v>6.7446999999999999</v>
      </c>
      <c r="G5">
        <v>2.6661999999999999</v>
      </c>
      <c r="I5" s="1">
        <v>0.2</v>
      </c>
      <c r="M5" s="1">
        <v>0.2</v>
      </c>
      <c r="N5">
        <v>5.5091000000000001</v>
      </c>
      <c r="O5">
        <v>3.4698000000000002</v>
      </c>
      <c r="Q5" s="1">
        <v>0.2</v>
      </c>
      <c r="R5">
        <v>4.5293999999999999</v>
      </c>
      <c r="S5">
        <v>3.0849000000000002</v>
      </c>
      <c r="U5" s="1">
        <v>0.2</v>
      </c>
      <c r="V5">
        <v>6.1036000000000001</v>
      </c>
      <c r="W5">
        <v>3.4903</v>
      </c>
      <c r="Y5" s="1">
        <v>0.2</v>
      </c>
      <c r="Z5">
        <v>6.5509000000000004</v>
      </c>
      <c r="AA5">
        <v>3.0247999999999999</v>
      </c>
      <c r="AC5" s="1">
        <v>0.2</v>
      </c>
      <c r="AD5">
        <v>7.1376999999999997</v>
      </c>
      <c r="AE5">
        <v>3.2475999999999998</v>
      </c>
    </row>
    <row r="6" spans="1:31" x14ac:dyDescent="0.25">
      <c r="A6" s="1">
        <v>0.3</v>
      </c>
      <c r="B6">
        <v>5.7080000000000002</v>
      </c>
      <c r="C6">
        <v>2.6057999999999999</v>
      </c>
      <c r="E6" s="1">
        <v>0.3</v>
      </c>
      <c r="F6">
        <v>6.8079999999999998</v>
      </c>
      <c r="G6">
        <v>2.6562000000000001</v>
      </c>
      <c r="I6" s="1">
        <v>0.3</v>
      </c>
      <c r="M6" s="1">
        <v>0.3</v>
      </c>
      <c r="N6">
        <v>5.3510999999999997</v>
      </c>
      <c r="O6">
        <v>3.2791999999999999</v>
      </c>
      <c r="Q6" s="1">
        <v>0.3</v>
      </c>
      <c r="R6">
        <v>5.6059000000000001</v>
      </c>
      <c r="S6">
        <v>3.0604</v>
      </c>
      <c r="U6" s="1">
        <v>0.3</v>
      </c>
      <c r="V6">
        <v>4.9554999999999998</v>
      </c>
      <c r="W6">
        <v>3.1884000000000001</v>
      </c>
      <c r="Y6" s="1">
        <v>0.3</v>
      </c>
      <c r="Z6">
        <v>4.9027000000000003</v>
      </c>
      <c r="AA6">
        <v>2.8327</v>
      </c>
      <c r="AC6" s="1">
        <v>0.3</v>
      </c>
      <c r="AD6">
        <v>5.7130000000000001</v>
      </c>
      <c r="AE6">
        <v>3.3904999999999998</v>
      </c>
    </row>
    <row r="7" spans="1:31" x14ac:dyDescent="0.25">
      <c r="A7" s="1">
        <v>0.4</v>
      </c>
      <c r="B7">
        <v>5.5804</v>
      </c>
      <c r="C7">
        <v>2.9163999999999999</v>
      </c>
      <c r="E7" s="1">
        <v>0.4</v>
      </c>
      <c r="F7">
        <v>6.5989000000000004</v>
      </c>
      <c r="G7">
        <v>4.0640000000000001</v>
      </c>
      <c r="I7" s="1">
        <v>0.4</v>
      </c>
      <c r="M7" s="1">
        <v>0.4</v>
      </c>
      <c r="N7">
        <v>5.9379</v>
      </c>
      <c r="O7">
        <v>3.3610000000000002</v>
      </c>
      <c r="Q7" s="1">
        <v>0.4</v>
      </c>
      <c r="R7">
        <v>4.6147999999999998</v>
      </c>
      <c r="S7">
        <v>3.1663000000000001</v>
      </c>
      <c r="U7" s="1">
        <v>0.4</v>
      </c>
      <c r="V7">
        <v>8.0701000000000001</v>
      </c>
      <c r="W7">
        <v>3.0091000000000001</v>
      </c>
      <c r="Y7" s="1">
        <v>0.4</v>
      </c>
      <c r="Z7">
        <v>6.2582000000000004</v>
      </c>
      <c r="AA7">
        <v>3.2143000000000002</v>
      </c>
      <c r="AC7" s="1">
        <v>0.4</v>
      </c>
      <c r="AD7">
        <v>5.7720000000000002</v>
      </c>
      <c r="AE7">
        <v>2.8622999999999998</v>
      </c>
    </row>
    <row r="8" spans="1:31" x14ac:dyDescent="0.25">
      <c r="A8" s="1">
        <v>0.5</v>
      </c>
      <c r="B8">
        <v>6.6536</v>
      </c>
      <c r="C8">
        <v>3.4009</v>
      </c>
      <c r="E8" s="1">
        <v>0.5</v>
      </c>
      <c r="F8">
        <v>7.0833000000000004</v>
      </c>
      <c r="G8">
        <v>3.0592000000000001</v>
      </c>
      <c r="I8" s="1">
        <v>0.5</v>
      </c>
      <c r="M8" s="1">
        <v>0.5</v>
      </c>
      <c r="N8">
        <v>7.0507999999999997</v>
      </c>
      <c r="O8">
        <v>3.2294999999999998</v>
      </c>
      <c r="Q8" s="1">
        <v>0.5</v>
      </c>
      <c r="R8">
        <v>5.3106999999999998</v>
      </c>
      <c r="S8">
        <v>3.32</v>
      </c>
      <c r="U8" s="1">
        <v>0.5</v>
      </c>
      <c r="V8">
        <v>5.9314</v>
      </c>
      <c r="W8">
        <v>2.9054000000000002</v>
      </c>
      <c r="Y8" s="1">
        <v>0.5</v>
      </c>
      <c r="Z8">
        <v>6.2503000000000002</v>
      </c>
      <c r="AA8">
        <v>3.1240000000000001</v>
      </c>
      <c r="AC8" s="1">
        <v>0.5</v>
      </c>
      <c r="AD8">
        <v>8.6280999999999999</v>
      </c>
      <c r="AE8">
        <v>2.7818000000000001</v>
      </c>
    </row>
    <row r="9" spans="1:31" x14ac:dyDescent="0.25">
      <c r="A9" s="1">
        <v>0.6</v>
      </c>
      <c r="B9">
        <v>5.9964000000000004</v>
      </c>
      <c r="C9">
        <v>2.7774999999999999</v>
      </c>
      <c r="E9" s="1">
        <v>0.6</v>
      </c>
      <c r="F9">
        <v>7.1345000000000001</v>
      </c>
      <c r="G9">
        <v>3.2204000000000002</v>
      </c>
      <c r="I9" s="1">
        <v>0.6</v>
      </c>
      <c r="M9" s="1">
        <v>0.6</v>
      </c>
      <c r="N9">
        <v>5.9466999999999999</v>
      </c>
      <c r="O9">
        <v>2.8546</v>
      </c>
      <c r="Q9" s="1">
        <v>0.6</v>
      </c>
      <c r="R9">
        <v>6.3368000000000002</v>
      </c>
      <c r="S9">
        <v>2.5669</v>
      </c>
      <c r="U9" s="1">
        <v>0.6</v>
      </c>
      <c r="V9">
        <v>6.8259999999999996</v>
      </c>
      <c r="W9">
        <v>2.8826000000000001</v>
      </c>
      <c r="Y9" s="1">
        <v>0.6</v>
      </c>
      <c r="Z9">
        <v>7.0614999999999997</v>
      </c>
      <c r="AA9">
        <v>2.6825000000000001</v>
      </c>
      <c r="AC9" s="1">
        <v>0.6</v>
      </c>
      <c r="AD9">
        <v>7.1074999999999999</v>
      </c>
      <c r="AE9">
        <v>3.4824999999999999</v>
      </c>
    </row>
    <row r="10" spans="1:31" x14ac:dyDescent="0.25">
      <c r="A10" s="1">
        <v>0.7</v>
      </c>
      <c r="B10">
        <v>5.4184000000000001</v>
      </c>
      <c r="C10">
        <v>3.8073000000000001</v>
      </c>
      <c r="E10" s="1">
        <v>0.7</v>
      </c>
      <c r="F10">
        <v>4.6692999999999998</v>
      </c>
      <c r="G10">
        <v>2.6682999999999999</v>
      </c>
      <c r="I10" s="1">
        <v>0.7</v>
      </c>
      <c r="M10" s="1">
        <v>0.7</v>
      </c>
      <c r="N10">
        <v>5.0419</v>
      </c>
      <c r="O10">
        <v>3.8351000000000002</v>
      </c>
      <c r="Q10" s="1">
        <v>0.7</v>
      </c>
      <c r="R10">
        <v>7.6363000000000003</v>
      </c>
      <c r="S10">
        <v>2.7464</v>
      </c>
      <c r="U10" s="1">
        <v>0.7</v>
      </c>
      <c r="V10">
        <v>7.5990000000000002</v>
      </c>
      <c r="W10">
        <v>3.7269999999999999</v>
      </c>
      <c r="Y10" s="1">
        <v>0.7</v>
      </c>
      <c r="Z10">
        <v>5.9131999999999998</v>
      </c>
      <c r="AA10">
        <v>3.0217000000000001</v>
      </c>
      <c r="AC10" s="1">
        <v>0.7</v>
      </c>
      <c r="AD10">
        <v>7.9675000000000002</v>
      </c>
      <c r="AE10">
        <v>3.1492</v>
      </c>
    </row>
    <row r="11" spans="1:31" x14ac:dyDescent="0.25">
      <c r="A11" s="1">
        <v>0.8</v>
      </c>
      <c r="B11">
        <v>6.6618000000000004</v>
      </c>
      <c r="C11">
        <v>3.2383000000000002</v>
      </c>
      <c r="E11" s="1">
        <v>0.8</v>
      </c>
      <c r="F11">
        <v>5.1496000000000004</v>
      </c>
      <c r="G11">
        <v>2.3317000000000001</v>
      </c>
      <c r="I11" s="1">
        <v>0.8</v>
      </c>
      <c r="M11" s="1">
        <v>0.8</v>
      </c>
      <c r="N11">
        <v>5.0857999999999999</v>
      </c>
      <c r="O11">
        <v>3.3784000000000001</v>
      </c>
      <c r="Q11" s="1">
        <v>0.8</v>
      </c>
      <c r="R11">
        <v>6.3628999999999998</v>
      </c>
      <c r="S11">
        <v>3.0110000000000001</v>
      </c>
      <c r="U11" s="1">
        <v>0.8</v>
      </c>
      <c r="V11">
        <v>5.6364000000000001</v>
      </c>
      <c r="W11">
        <v>3.0926999999999998</v>
      </c>
      <c r="Y11" s="1">
        <v>0.8</v>
      </c>
      <c r="Z11">
        <v>6.4661</v>
      </c>
      <c r="AA11">
        <v>2.9937</v>
      </c>
      <c r="AC11" s="1">
        <v>0.8</v>
      </c>
      <c r="AD11">
        <v>5.6246</v>
      </c>
      <c r="AE11">
        <v>2.9961000000000002</v>
      </c>
    </row>
    <row r="12" spans="1:31" x14ac:dyDescent="0.25">
      <c r="A12" s="1">
        <v>0.9</v>
      </c>
      <c r="B12">
        <v>6.4485000000000001</v>
      </c>
      <c r="C12">
        <v>2.9573999999999998</v>
      </c>
      <c r="E12" s="1">
        <v>0.9</v>
      </c>
      <c r="F12">
        <v>5.6219000000000001</v>
      </c>
      <c r="G12">
        <v>2.7955000000000001</v>
      </c>
      <c r="I12" s="1">
        <v>0.9</v>
      </c>
      <c r="M12" s="1">
        <v>0.9</v>
      </c>
      <c r="N12">
        <v>5.7013999999999996</v>
      </c>
      <c r="O12">
        <v>3.1362000000000001</v>
      </c>
      <c r="Q12" s="1">
        <v>0.9</v>
      </c>
      <c r="R12">
        <v>4.6920000000000002</v>
      </c>
      <c r="S12">
        <v>2.9131</v>
      </c>
      <c r="U12" s="1">
        <v>0.9</v>
      </c>
      <c r="V12">
        <v>5.7534000000000001</v>
      </c>
      <c r="W12">
        <v>3.3193000000000001</v>
      </c>
      <c r="Y12" s="1">
        <v>0.9</v>
      </c>
      <c r="Z12">
        <v>5.4396000000000004</v>
      </c>
      <c r="AA12">
        <v>2.9262999999999999</v>
      </c>
      <c r="AC12" s="1">
        <v>0.9</v>
      </c>
      <c r="AD12">
        <v>6.2442000000000002</v>
      </c>
      <c r="AE12">
        <v>3.4927999999999999</v>
      </c>
    </row>
    <row r="13" spans="1:31" x14ac:dyDescent="0.25">
      <c r="A13" s="1">
        <v>1</v>
      </c>
      <c r="B13">
        <v>5.4074</v>
      </c>
      <c r="C13">
        <v>2.9058000000000002</v>
      </c>
      <c r="E13" s="1">
        <v>1</v>
      </c>
      <c r="F13">
        <v>7.0056000000000003</v>
      </c>
      <c r="G13">
        <v>3.1678000000000002</v>
      </c>
      <c r="I13" s="1">
        <v>1</v>
      </c>
      <c r="M13" s="1">
        <v>1</v>
      </c>
      <c r="N13">
        <v>7.6280000000000001</v>
      </c>
      <c r="O13">
        <v>3.0569999999999999</v>
      </c>
      <c r="Q13" s="1">
        <v>1</v>
      </c>
      <c r="R13">
        <v>3.5093999999999999</v>
      </c>
      <c r="S13">
        <v>3.1242999999999999</v>
      </c>
      <c r="U13" s="1">
        <v>1</v>
      </c>
      <c r="V13">
        <v>6.6592000000000002</v>
      </c>
      <c r="W13">
        <v>2.6875</v>
      </c>
      <c r="Y13" s="1">
        <v>1</v>
      </c>
      <c r="Z13">
        <v>6.5041000000000002</v>
      </c>
      <c r="AA13">
        <v>2.5150000000000001</v>
      </c>
      <c r="AC13" s="1">
        <v>1</v>
      </c>
      <c r="AD13">
        <v>6.7815000000000003</v>
      </c>
    </row>
    <row r="15" spans="1:31" x14ac:dyDescent="0.25">
      <c r="A15" t="s">
        <v>7</v>
      </c>
      <c r="B15">
        <f>AVERAGE(B4:B13)</f>
        <v>5.9842000000000004</v>
      </c>
      <c r="C15">
        <f>AVERAGE(C4:C13)</f>
        <v>3.1510599999999998</v>
      </c>
      <c r="F15">
        <f>AVERAGE(F4:F13)</f>
        <v>6.3409700000000004</v>
      </c>
      <c r="G15">
        <f>AVERAGE(G4:G13)</f>
        <v>3.0263</v>
      </c>
      <c r="J15" t="e">
        <f>AVERAGE(J4:J13)</f>
        <v>#DIV/0!</v>
      </c>
      <c r="K15" t="e">
        <f>AVERAGE(K4:K13)</f>
        <v>#DIV/0!</v>
      </c>
      <c r="N15">
        <f>AVERAGE(N4:N13)</f>
        <v>6.0521399999999996</v>
      </c>
      <c r="O15">
        <f>AVERAGE(O4:O13)</f>
        <v>3.3084800000000003</v>
      </c>
      <c r="R15">
        <f>AVERAGE(R4:R13)</f>
        <v>5.261000000000001</v>
      </c>
      <c r="S15">
        <f>AVERAGE(S4:S13)</f>
        <v>2.98949</v>
      </c>
      <c r="V15">
        <f>AVERAGE(V4:V13)</f>
        <v>6.2913399999999999</v>
      </c>
      <c r="W15">
        <f>AVERAGE(W4:W13)</f>
        <v>3.17076</v>
      </c>
      <c r="Z15">
        <f>AVERAGE(Z4:Z13)</f>
        <v>6.1496222222222228</v>
      </c>
      <c r="AA15">
        <f>AVERAGE(AA4:AA13)</f>
        <v>2.9261111111111111</v>
      </c>
      <c r="AD15">
        <f>AVERAGE(AD4:AD13)</f>
        <v>6.8025700000000002</v>
      </c>
      <c r="AE15">
        <f>AVERAGE(AE4:AE13)</f>
        <v>3.1496555555555559</v>
      </c>
    </row>
    <row r="16" spans="1:31" x14ac:dyDescent="0.25">
      <c r="A16" t="s">
        <v>8</v>
      </c>
      <c r="B16">
        <f>STDEV(B4:B13)</f>
        <v>0.55104470679690676</v>
      </c>
      <c r="C16">
        <f>STDEV(C4:C13)</f>
        <v>0.37993912436366029</v>
      </c>
      <c r="F16">
        <f>STDEV(F4:F13)</f>
        <v>0.87337136437549756</v>
      </c>
      <c r="G16">
        <f>STDEV(G4:G13)</f>
        <v>0.52015845235423663</v>
      </c>
      <c r="J16" t="e">
        <f>STDEV(J4:J13)</f>
        <v>#DIV/0!</v>
      </c>
      <c r="K16" t="e">
        <f>STDEV(K4:K13)</f>
        <v>#DIV/0!</v>
      </c>
      <c r="N16">
        <f>STDEV(N4:N13)</f>
        <v>0.93384563701812062</v>
      </c>
      <c r="O16">
        <f>STDEV(O4:O13)</f>
        <v>0.26829337093728001</v>
      </c>
      <c r="R16">
        <f>STDEV(R4:R13)</f>
        <v>1.2490077234882586</v>
      </c>
      <c r="S16">
        <f>STDEV(S4:S13)</f>
        <v>0.21717926261756923</v>
      </c>
      <c r="V16">
        <f>STDEV(V4:V13)</f>
        <v>0.98857196804278968</v>
      </c>
      <c r="W16">
        <f>STDEV(W4:W13)</f>
        <v>0.31764982886470716</v>
      </c>
      <c r="Z16">
        <f>STDEV(Z4:Z13)</f>
        <v>0.64760373836509333</v>
      </c>
      <c r="AA16">
        <f>STDEV(AA4:AA13)</f>
        <v>0.21872992161821644</v>
      </c>
      <c r="AD16">
        <f>STDEV(AD4:AD13)</f>
        <v>0.99470886645289225</v>
      </c>
      <c r="AE16">
        <f>STDEV(AE4:AE13)</f>
        <v>0.26922486470936846</v>
      </c>
    </row>
    <row r="17" spans="1:42" x14ac:dyDescent="0.25">
      <c r="A17" t="s">
        <v>9</v>
      </c>
      <c r="B17">
        <f>2*B16</f>
        <v>1.1020894135938135</v>
      </c>
      <c r="C17">
        <f>2*C16</f>
        <v>0.75987824872732057</v>
      </c>
      <c r="F17">
        <f>2*F16</f>
        <v>1.7467427287509951</v>
      </c>
      <c r="G17">
        <f>2*G16</f>
        <v>1.0403169047084733</v>
      </c>
      <c r="J17" t="e">
        <f>2*J16</f>
        <v>#DIV/0!</v>
      </c>
      <c r="K17" t="e">
        <f>2*K16</f>
        <v>#DIV/0!</v>
      </c>
      <c r="N17">
        <f>2*N16</f>
        <v>1.8676912740362412</v>
      </c>
      <c r="O17">
        <f>2*O16</f>
        <v>0.53658674187456001</v>
      </c>
      <c r="R17">
        <f>2*R16</f>
        <v>2.4980154469765172</v>
      </c>
      <c r="S17">
        <f>2*S16</f>
        <v>0.43435852523513846</v>
      </c>
      <c r="V17">
        <f>2*V16</f>
        <v>1.9771439360855794</v>
      </c>
      <c r="W17">
        <f>2*W16</f>
        <v>0.63529965772941432</v>
      </c>
      <c r="Z17">
        <f>2*Z16</f>
        <v>1.2952074767301867</v>
      </c>
      <c r="AA17">
        <f>2*AA16</f>
        <v>0.43745984323643289</v>
      </c>
      <c r="AD17">
        <f>2*AD16</f>
        <v>1.9894177329057845</v>
      </c>
      <c r="AE17">
        <f>2*AE16</f>
        <v>0.53844972941873692</v>
      </c>
    </row>
    <row r="18" spans="1:42" x14ac:dyDescent="0.25">
      <c r="A18" t="s">
        <v>10</v>
      </c>
      <c r="B18">
        <f>B15+B17</f>
        <v>7.0862894135938141</v>
      </c>
      <c r="C18">
        <f>C15+C17</f>
        <v>3.9109382487273203</v>
      </c>
      <c r="F18">
        <f>F15+F17</f>
        <v>8.0877127287509953</v>
      </c>
      <c r="G18">
        <f>G15+G17</f>
        <v>4.0666169047084733</v>
      </c>
      <c r="J18" t="e">
        <f>J15+J17</f>
        <v>#DIV/0!</v>
      </c>
      <c r="K18" t="e">
        <f>K15+K17</f>
        <v>#DIV/0!</v>
      </c>
      <c r="N18">
        <f>N15+N17</f>
        <v>7.9198312740362411</v>
      </c>
      <c r="O18">
        <f>O15+O17</f>
        <v>3.8450667418745601</v>
      </c>
      <c r="R18">
        <f>R15+R17</f>
        <v>7.7590154469765178</v>
      </c>
      <c r="S18">
        <f>S15+S17</f>
        <v>3.4238485252351385</v>
      </c>
      <c r="V18">
        <f>V15+V17</f>
        <v>8.2684839360855786</v>
      </c>
      <c r="W18">
        <f>W15+W17</f>
        <v>3.8060596577294143</v>
      </c>
      <c r="Z18">
        <f>Z15+Z17</f>
        <v>7.4448296989524092</v>
      </c>
      <c r="AA18">
        <f>AA15+AA17</f>
        <v>3.3635709543475438</v>
      </c>
      <c r="AD18">
        <f>AD15+AD17</f>
        <v>8.7919877329057847</v>
      </c>
      <c r="AE18">
        <f>AE15+AE17</f>
        <v>3.6881052849742928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6.014214285714286</v>
      </c>
      <c r="K26">
        <f>AVERAGE(C3,G3,K3,O3,S3,W3,AA3,AE3)</f>
        <v>3.0428428571428574</v>
      </c>
      <c r="N26">
        <f>J27-J26</f>
        <v>0.13338571428571377</v>
      </c>
      <c r="O26">
        <f>K27-K26</f>
        <v>0.24014047619047529</v>
      </c>
      <c r="P26" s="1">
        <v>0.1</v>
      </c>
      <c r="Q26">
        <f>N26/J26*100</f>
        <v>2.2178410669960362</v>
      </c>
      <c r="R26">
        <f>O26/K26*100</f>
        <v>7.8919775836192985</v>
      </c>
      <c r="U26">
        <f>J26</f>
        <v>6.014214285714286</v>
      </c>
      <c r="V26">
        <f>K26</f>
        <v>3.0428428571428574</v>
      </c>
      <c r="W26">
        <f>Q26</f>
        <v>2.2178410669960362</v>
      </c>
      <c r="X26">
        <f>Q27</f>
        <v>-0.33112032209407655</v>
      </c>
      <c r="Y26">
        <f>Q28</f>
        <v>-7.2573308471596985</v>
      </c>
      <c r="Z26">
        <f>Q29</f>
        <v>1.7406382498604309</v>
      </c>
      <c r="AA26">
        <f>Q30</f>
        <v>11.422225917172423</v>
      </c>
      <c r="AB26">
        <f>Q31</f>
        <v>10.23741374600649</v>
      </c>
      <c r="AC26">
        <f>Q32</f>
        <v>5.097685245668</v>
      </c>
      <c r="AD26">
        <f>Q33</f>
        <v>-2.6420741338970775</v>
      </c>
      <c r="AE26">
        <f>Q34</f>
        <v>-5.2221522820936217</v>
      </c>
      <c r="AF26">
        <f>Q35</f>
        <v>3.3152412736493346</v>
      </c>
      <c r="AG26">
        <f>R26</f>
        <v>7.8919775836192985</v>
      </c>
      <c r="AH26">
        <f>R27</f>
        <v>5.8953328419382025</v>
      </c>
      <c r="AI26">
        <f>R28</f>
        <v>-1.3460157089939626</v>
      </c>
      <c r="AJ26">
        <f>R29</f>
        <v>6.0727984638425543</v>
      </c>
      <c r="AK26">
        <f>R30</f>
        <v>2.4455513875651942</v>
      </c>
      <c r="AL26">
        <f>R31</f>
        <v>-3.9103469969342783</v>
      </c>
      <c r="AM26">
        <f>R32</f>
        <v>7.7704590162394922</v>
      </c>
      <c r="AN26">
        <f>R33</f>
        <v>-1.2112732923628915</v>
      </c>
      <c r="AO26">
        <f>R34</f>
        <v>1.1300522537664408</v>
      </c>
      <c r="AP26">
        <f>R35</f>
        <v>-4.3799892644253511</v>
      </c>
    </row>
    <row r="27" spans="1:42" x14ac:dyDescent="0.25">
      <c r="I27" s="1">
        <v>0.1</v>
      </c>
      <c r="J27">
        <f>AVERAGE(B4,F4,J4,N4,R4,V4,Z4,AD4)</f>
        <v>6.1475999999999997</v>
      </c>
      <c r="K27">
        <f>AVERAGE(C4,G4,K4,O4,S4,W4,AA4,AE4)</f>
        <v>3.2829833333333327</v>
      </c>
      <c r="N27">
        <f>J28-J26</f>
        <v>-1.9914285714285107E-2</v>
      </c>
      <c r="O27">
        <f>K28-K26</f>
        <v>0.17938571428571359</v>
      </c>
      <c r="P27" s="1">
        <v>0.2</v>
      </c>
      <c r="Q27">
        <f>N27/J26*100</f>
        <v>-0.33112032209407655</v>
      </c>
      <c r="R27">
        <f>O27/K26*100</f>
        <v>5.8953328419382025</v>
      </c>
    </row>
    <row r="28" spans="1:42" x14ac:dyDescent="0.25">
      <c r="I28" s="1">
        <v>0.2</v>
      </c>
      <c r="J28">
        <f>AVERAGE(B5,F5,J5,N5,R5,V5,Z5,AD5)</f>
        <v>5.9943000000000008</v>
      </c>
      <c r="K28">
        <f>AVERAGE(C5,G5,K5,O5,S5,W5,AA5,AE5)</f>
        <v>3.222228571428571</v>
      </c>
      <c r="N28">
        <f>J29-J26</f>
        <v>-0.43647142857142818</v>
      </c>
      <c r="O28">
        <f>K29-K26</f>
        <v>-4.095714285714358E-2</v>
      </c>
      <c r="P28" s="1">
        <v>0.3</v>
      </c>
      <c r="Q28">
        <f>N28/J26*100</f>
        <v>-7.2573308471596985</v>
      </c>
      <c r="R28">
        <f>O28/K26*100</f>
        <v>-1.3460157089939626</v>
      </c>
    </row>
    <row r="29" spans="1:42" x14ac:dyDescent="0.25">
      <c r="I29" s="1">
        <v>0.3</v>
      </c>
      <c r="J29">
        <f>AVERAGE(B6,F6,J6,N6,R6,V6,Z6,AD6)</f>
        <v>5.5777428571428578</v>
      </c>
      <c r="K29">
        <f>AVERAGE(C6,G6,K6,O6,S6,W6,AA6,AE6)</f>
        <v>3.0018857142857138</v>
      </c>
      <c r="N29">
        <f>J30-J26</f>
        <v>0.10468571428571316</v>
      </c>
      <c r="O29">
        <f>K30-K26</f>
        <v>0.18478571428571433</v>
      </c>
      <c r="P29" s="1">
        <v>0.4</v>
      </c>
      <c r="Q29">
        <f>N29/J26*100</f>
        <v>1.7406382498604309</v>
      </c>
      <c r="R29">
        <f>O29/K26*100</f>
        <v>6.0727984638425543</v>
      </c>
    </row>
    <row r="30" spans="1:42" x14ac:dyDescent="0.25">
      <c r="I30" s="1">
        <v>0.4</v>
      </c>
      <c r="J30">
        <f>AVERAGE(B7,F7,J7,N7,R7,V7,Z7,AD7)</f>
        <v>6.1188999999999991</v>
      </c>
      <c r="K30">
        <f>AVERAGE(C7,G7,K7,O7,S7,W7,AA7,AE7)</f>
        <v>3.2276285714285717</v>
      </c>
      <c r="N30">
        <f>J31-J26</f>
        <v>0.68695714285714349</v>
      </c>
      <c r="O30">
        <f>K31-K26</f>
        <v>7.4414285714285544E-2</v>
      </c>
      <c r="P30" s="1">
        <v>0.5</v>
      </c>
      <c r="Q30">
        <f>N30/J26*100</f>
        <v>11.422225917172423</v>
      </c>
      <c r="R30">
        <f>O30/K26*100</f>
        <v>2.4455513875651942</v>
      </c>
    </row>
    <row r="31" spans="1:42" x14ac:dyDescent="0.25">
      <c r="I31" s="1">
        <v>0.5</v>
      </c>
      <c r="J31">
        <f>AVERAGE(B8,F8,J8,N8,R8,V8,Z8,AD8)</f>
        <v>6.7011714285714294</v>
      </c>
      <c r="K31">
        <f>AVERAGE(C8,G8,K8,O8,S8,W8,AA8,AE8)</f>
        <v>3.1172571428571429</v>
      </c>
      <c r="N31">
        <f>J32-J26</f>
        <v>0.61570000000000036</v>
      </c>
      <c r="O31">
        <f>K32-K26</f>
        <v>-0.11898571428571492</v>
      </c>
      <c r="P31" s="1">
        <v>0.6</v>
      </c>
      <c r="Q31">
        <f>N31/J26*100</f>
        <v>10.23741374600649</v>
      </c>
      <c r="R31">
        <f>O31/K26*100</f>
        <v>-3.9103469969342783</v>
      </c>
    </row>
    <row r="32" spans="1:42" x14ac:dyDescent="0.25">
      <c r="I32" s="1">
        <v>0.6</v>
      </c>
      <c r="J32">
        <f>AVERAGE(B9,F9,J9,N9,R9,V9,Z9,AD9)</f>
        <v>6.6299142857142863</v>
      </c>
      <c r="K32">
        <f>AVERAGE(C9,G9,K9,O9,S9,W9,AA9,AE9)</f>
        <v>2.9238571428571425</v>
      </c>
      <c r="N32">
        <f>J33-J26</f>
        <v>0.30658571428571424</v>
      </c>
      <c r="O32">
        <f>K33-K26</f>
        <v>0.23644285714285651</v>
      </c>
      <c r="P32" s="1">
        <v>0.7</v>
      </c>
      <c r="Q32">
        <f>N32/J26*100</f>
        <v>5.097685245668</v>
      </c>
      <c r="R32">
        <f>O32/K26*100</f>
        <v>7.7704590162394922</v>
      </c>
    </row>
    <row r="33" spans="1:18" x14ac:dyDescent="0.25">
      <c r="I33" s="1">
        <v>0.7</v>
      </c>
      <c r="J33">
        <f>AVERAGE(B10,F10,J10,N10,R10,V10,Z10,AD10)</f>
        <v>6.3208000000000002</v>
      </c>
      <c r="K33">
        <f>AVERAGE(C10,G10,K10,O10,S10,W10,AA10,AE10)</f>
        <v>3.2792857142857139</v>
      </c>
      <c r="N33">
        <f>J34-J26</f>
        <v>-0.15890000000000004</v>
      </c>
      <c r="O33">
        <f>K34-K26</f>
        <v>-3.6857142857143366E-2</v>
      </c>
      <c r="P33" s="1">
        <v>0.8</v>
      </c>
      <c r="Q33">
        <f>N33/J26*100</f>
        <v>-2.6420741338970775</v>
      </c>
      <c r="R33">
        <f>O33/K26*100</f>
        <v>-1.2112732923628915</v>
      </c>
    </row>
    <row r="34" spans="1:18" x14ac:dyDescent="0.25">
      <c r="I34" s="1">
        <v>0.8</v>
      </c>
      <c r="J34">
        <f>AVERAGE(B11,F11,J11,N11,R11,V11,Z11,AD11)</f>
        <v>5.8553142857142859</v>
      </c>
      <c r="K34">
        <f>AVERAGE(C11,G11,K11,O11,S11,W11,AA11,AE11)</f>
        <v>3.005985714285714</v>
      </c>
      <c r="N34">
        <f>J35-J26</f>
        <v>-0.31407142857142922</v>
      </c>
      <c r="O34">
        <f>K35-K26</f>
        <v>3.438571428571402E-2</v>
      </c>
      <c r="P34" s="1">
        <v>0.9</v>
      </c>
      <c r="Q34">
        <f>N34/J26*100</f>
        <v>-5.2221522820936217</v>
      </c>
      <c r="R34">
        <f>O34/K26*100</f>
        <v>1.1300522537664408</v>
      </c>
    </row>
    <row r="35" spans="1:18" x14ac:dyDescent="0.25">
      <c r="I35" s="1">
        <v>0.9</v>
      </c>
      <c r="J35">
        <f>AVERAGE(B12,F12,J12,N12,R12,V12,Z12,AD12)</f>
        <v>5.7001428571428567</v>
      </c>
      <c r="K35">
        <f>AVERAGE(C12,G12,K12,O12,S12,W12,AA12,AE12)</f>
        <v>3.0772285714285714</v>
      </c>
      <c r="N35">
        <f>J36-J26</f>
        <v>0.1993857142857145</v>
      </c>
      <c r="O35">
        <f>K36-K26</f>
        <v>-0.13327619047619077</v>
      </c>
      <c r="P35" s="1">
        <v>1</v>
      </c>
      <c r="Q35">
        <f>N35/J26*100</f>
        <v>3.3152412736493346</v>
      </c>
      <c r="R35">
        <f>O35/K26*100</f>
        <v>-4.3799892644253511</v>
      </c>
    </row>
    <row r="36" spans="1:18" x14ac:dyDescent="0.25">
      <c r="I36" s="1">
        <v>1</v>
      </c>
      <c r="J36">
        <f>AVERAGE(B13,F13,J13,N13,R13,V13,Z13,AD13)</f>
        <v>6.2136000000000005</v>
      </c>
      <c r="K36">
        <f>AVERAGE(C13,G13,K13,O13,S13,W13,AA13,AE13)</f>
        <v>2.9095666666666666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7.1896000000000004</v>
      </c>
      <c r="C41">
        <f>C3</f>
        <v>3.0937000000000001</v>
      </c>
    </row>
    <row r="42" spans="1:18" x14ac:dyDescent="0.25">
      <c r="A42" s="1">
        <v>2</v>
      </c>
      <c r="B42">
        <f>F3</f>
        <v>5.9217000000000004</v>
      </c>
      <c r="C42">
        <f>G3</f>
        <v>3.0668000000000002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5.5814000000000004</v>
      </c>
      <c r="C44">
        <f>O3</f>
        <v>2.9773999999999998</v>
      </c>
    </row>
    <row r="45" spans="1:18" x14ac:dyDescent="0.25">
      <c r="A45" s="1">
        <v>5</v>
      </c>
      <c r="B45">
        <f>R3</f>
        <v>4.6654</v>
      </c>
      <c r="C45">
        <f>S3</f>
        <v>3.1501999999999999</v>
      </c>
    </row>
    <row r="46" spans="1:18" x14ac:dyDescent="0.25">
      <c r="A46" s="1">
        <v>6</v>
      </c>
      <c r="B46">
        <f>V3</f>
        <v>6.1548999999999996</v>
      </c>
      <c r="C46">
        <f>W3</f>
        <v>3.0407999999999999</v>
      </c>
    </row>
    <row r="47" spans="1:18" x14ac:dyDescent="0.25">
      <c r="A47" s="1">
        <v>7</v>
      </c>
      <c r="B47">
        <f>Z3</f>
        <v>5.9835000000000003</v>
      </c>
      <c r="C47">
        <f>AA3</f>
        <v>2.9542999999999999</v>
      </c>
    </row>
    <row r="48" spans="1:18" x14ac:dyDescent="0.25">
      <c r="A48" s="1">
        <v>8</v>
      </c>
      <c r="B48">
        <f>AD3</f>
        <v>6.6029999999999998</v>
      </c>
      <c r="C48">
        <f>AE3</f>
        <v>3.0167000000000002</v>
      </c>
    </row>
    <row r="50" spans="1:3" x14ac:dyDescent="0.25">
      <c r="A50" t="s">
        <v>19</v>
      </c>
      <c r="B50">
        <f>AVERAGE(B41:B48)</f>
        <v>5.2624374999999999</v>
      </c>
      <c r="C50">
        <f>AVERAGE(C41:C48)</f>
        <v>2.6624875000000001</v>
      </c>
    </row>
    <row r="51" spans="1:3" x14ac:dyDescent="0.25">
      <c r="A51" t="s">
        <v>8</v>
      </c>
      <c r="B51">
        <f>STDEV(B41:B48)</f>
        <v>2.2492395508180736</v>
      </c>
      <c r="C51">
        <f>STDEV(C41:C48)</f>
        <v>1.0776314801286591</v>
      </c>
    </row>
    <row r="52" spans="1:3" x14ac:dyDescent="0.25">
      <c r="A52" t="s">
        <v>20</v>
      </c>
      <c r="B52">
        <f>1.5*B51</f>
        <v>3.3738593262271106</v>
      </c>
      <c r="C52">
        <f>1.5*C51</f>
        <v>1.6164472201929887</v>
      </c>
    </row>
    <row r="53" spans="1:3" x14ac:dyDescent="0.25">
      <c r="A53" t="s">
        <v>9</v>
      </c>
      <c r="B53">
        <f>2*B51</f>
        <v>4.4984791016361472</v>
      </c>
      <c r="C53">
        <f>2*C51</f>
        <v>2.1552629602573181</v>
      </c>
    </row>
    <row r="54" spans="1:3" x14ac:dyDescent="0.25">
      <c r="A54" t="s">
        <v>21</v>
      </c>
      <c r="B54">
        <f>B50+B52</f>
        <v>8.6362968262271096</v>
      </c>
      <c r="C54">
        <f>C50+C52</f>
        <v>4.2789347201929893</v>
      </c>
    </row>
    <row r="55" spans="1:3" x14ac:dyDescent="0.25">
      <c r="A55" t="s">
        <v>10</v>
      </c>
      <c r="B55">
        <f>B50+B53</f>
        <v>9.760916601636147</v>
      </c>
      <c r="C55">
        <f>C50+C53</f>
        <v>4.8177504602573187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2015-05-26T00:04:57Z</dcterms:created>
  <dcterms:modified xsi:type="dcterms:W3CDTF">2015-07-27T06:13:11Z</dcterms:modified>
</cp:coreProperties>
</file>