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C51" i="1" s="1"/>
  <c r="B45" i="1"/>
  <c r="B50" i="1" s="1"/>
  <c r="C44" i="1"/>
  <c r="B44" i="1"/>
  <c r="C43" i="1"/>
  <c r="B43" i="1"/>
  <c r="C42" i="1"/>
  <c r="B42" i="1"/>
  <c r="C41" i="1"/>
  <c r="B41" i="1"/>
  <c r="N31" i="1"/>
  <c r="Q31" i="1" s="1"/>
  <c r="AB26" i="1" s="1"/>
  <c r="N28" i="1"/>
  <c r="Q28" i="1" s="1"/>
  <c r="Y26" i="1" s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N30" i="1" s="1"/>
  <c r="Q30" i="1" s="1"/>
  <c r="AA26" i="1" s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Z18" i="1"/>
  <c r="Z17" i="1"/>
  <c r="AA16" i="1"/>
  <c r="AA17" i="1" s="1"/>
  <c r="AA18" i="1" s="1"/>
  <c r="Z16" i="1"/>
  <c r="AA15" i="1"/>
  <c r="Z15" i="1"/>
  <c r="W18" i="1"/>
  <c r="V18" i="1"/>
  <c r="W17" i="1"/>
  <c r="V17" i="1"/>
  <c r="W16" i="1"/>
  <c r="V16" i="1"/>
  <c r="W15" i="1"/>
  <c r="V15" i="1"/>
  <c r="R17" i="1"/>
  <c r="S16" i="1"/>
  <c r="S17" i="1" s="1"/>
  <c r="R16" i="1"/>
  <c r="S15" i="1"/>
  <c r="R15" i="1"/>
  <c r="R18" i="1" s="1"/>
  <c r="N18" i="1"/>
  <c r="N17" i="1"/>
  <c r="O16" i="1"/>
  <c r="O17" i="1" s="1"/>
  <c r="O18" i="1" s="1"/>
  <c r="N16" i="1"/>
  <c r="O15" i="1"/>
  <c r="N15" i="1"/>
  <c r="J18" i="1"/>
  <c r="J17" i="1"/>
  <c r="K16" i="1"/>
  <c r="K17" i="1" s="1"/>
  <c r="J16" i="1"/>
  <c r="K15" i="1"/>
  <c r="K18" i="1" s="1"/>
  <c r="J15" i="1"/>
  <c r="G18" i="1"/>
  <c r="G17" i="1"/>
  <c r="G16" i="1"/>
  <c r="F16" i="1"/>
  <c r="F17" i="1" s="1"/>
  <c r="F18" i="1" s="1"/>
  <c r="G15" i="1"/>
  <c r="F15" i="1"/>
  <c r="C18" i="1"/>
  <c r="B18" i="1"/>
  <c r="C17" i="1"/>
  <c r="B17" i="1"/>
  <c r="C16" i="1"/>
  <c r="B16" i="1"/>
  <c r="C15" i="1"/>
  <c r="B15" i="1"/>
  <c r="O33" i="1" l="1"/>
  <c r="R33" i="1" s="1"/>
  <c r="AN26" i="1" s="1"/>
  <c r="O30" i="1"/>
  <c r="R30" i="1" s="1"/>
  <c r="AK26" i="1" s="1"/>
  <c r="O31" i="1"/>
  <c r="R31" i="1" s="1"/>
  <c r="AL26" i="1" s="1"/>
  <c r="S18" i="1"/>
  <c r="C53" i="1"/>
  <c r="C52" i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O29" i="1"/>
  <c r="R29" i="1" s="1"/>
  <c r="AJ26" i="1" s="1"/>
  <c r="C50" i="1"/>
  <c r="O32" i="1"/>
  <c r="R32" i="1" s="1"/>
  <c r="AM26" i="1" s="1"/>
  <c r="B51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<sst xmlns="http://schemas.openxmlformats.org/spreadsheetml/2006/main" count="48" uniqueCount="22">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</sst>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O4" sqref="O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5.8261000000000003</v>
      </c>
      <c r="C3">
        <v>2.5830000000000002</v>
      </c>
      <c r="E3" s="1">
        <v>424</v>
      </c>
      <c r="F3">
        <v>5.7253999999999996</v>
      </c>
      <c r="G3">
        <v>2.9752000000000001</v>
      </c>
      <c r="I3" s="1">
        <v>424</v>
      </c>
      <c r="J3">
        <v>6.1295999999999999</v>
      </c>
      <c r="K3">
        <v>2.6419999999999999</v>
      </c>
      <c r="M3" s="1">
        <v>424</v>
      </c>
      <c r="N3">
        <v>6.1694000000000004</v>
      </c>
      <c r="O3">
        <v>2.4645999999999999</v>
      </c>
      <c r="Q3" s="1">
        <v>424</v>
      </c>
      <c r="U3" s="1">
        <v>424</v>
      </c>
      <c r="V3">
        <v>5.694</v>
      </c>
      <c r="W3">
        <v>2.8117999999999999</v>
      </c>
      <c r="Y3" s="1">
        <v>424</v>
      </c>
      <c r="AC3" s="1">
        <v>424</v>
      </c>
      <c r="AD3">
        <v>4.1028000000000002</v>
      </c>
      <c r="AE3">
        <v>3.1385000000000001</v>
      </c>
    </row>
    <row r="4" spans="1:31" x14ac:dyDescent="0.25">
      <c r="A4" s="1">
        <v>0.1</v>
      </c>
      <c r="B4">
        <v>4.1454000000000004</v>
      </c>
      <c r="C4">
        <v>2.4230999999999998</v>
      </c>
      <c r="E4" s="1">
        <v>0.1</v>
      </c>
      <c r="F4">
        <v>4.9297000000000004</v>
      </c>
      <c r="G4">
        <v>2.9426000000000001</v>
      </c>
      <c r="I4" s="1">
        <v>0.1</v>
      </c>
      <c r="J4">
        <v>6.6489000000000003</v>
      </c>
      <c r="K4">
        <v>2.9127000000000001</v>
      </c>
      <c r="M4" s="1">
        <v>0.1</v>
      </c>
      <c r="N4">
        <v>8.1518999999999995</v>
      </c>
      <c r="Q4" s="1">
        <v>0.1</v>
      </c>
      <c r="U4" s="1">
        <v>0.1</v>
      </c>
      <c r="V4">
        <v>5.0259</v>
      </c>
      <c r="W4">
        <v>2.8834</v>
      </c>
      <c r="Y4" s="1">
        <v>0.1</v>
      </c>
      <c r="AC4" s="1">
        <v>0.1</v>
      </c>
      <c r="AD4">
        <v>4.8930999999999996</v>
      </c>
      <c r="AE4">
        <v>4.0012999999999996</v>
      </c>
    </row>
    <row r="5" spans="1:31" x14ac:dyDescent="0.25">
      <c r="A5" s="1">
        <v>0.2</v>
      </c>
      <c r="B5">
        <v>4.1410999999999998</v>
      </c>
      <c r="C5">
        <v>2.8975</v>
      </c>
      <c r="E5" s="1">
        <v>0.2</v>
      </c>
      <c r="F5">
        <v>4.3936999999999999</v>
      </c>
      <c r="G5">
        <v>2.9706999999999999</v>
      </c>
      <c r="I5" s="1">
        <v>0.2</v>
      </c>
      <c r="J5">
        <v>5.9393000000000002</v>
      </c>
      <c r="K5">
        <v>2.7326999999999999</v>
      </c>
      <c r="M5" s="1">
        <v>0.2</v>
      </c>
      <c r="N5">
        <v>5.8996000000000004</v>
      </c>
      <c r="O5">
        <v>2.4378000000000002</v>
      </c>
      <c r="Q5" s="1">
        <v>0.2</v>
      </c>
      <c r="U5" s="1">
        <v>0.2</v>
      </c>
      <c r="V5">
        <v>5.0735000000000001</v>
      </c>
      <c r="W5">
        <v>3.0171000000000001</v>
      </c>
      <c r="Y5" s="1">
        <v>0.2</v>
      </c>
      <c r="AC5" s="1">
        <v>0.2</v>
      </c>
      <c r="AD5">
        <v>3.9487000000000001</v>
      </c>
      <c r="AE5">
        <v>2.8241000000000001</v>
      </c>
    </row>
    <row r="6" spans="1:31" x14ac:dyDescent="0.25">
      <c r="A6" s="1">
        <v>0.3</v>
      </c>
      <c r="B6">
        <v>4.7782999999999998</v>
      </c>
      <c r="C6">
        <v>3.0209000000000001</v>
      </c>
      <c r="E6" s="1">
        <v>0.3</v>
      </c>
      <c r="F6">
        <v>3.8919000000000001</v>
      </c>
      <c r="G6">
        <v>2.7124000000000001</v>
      </c>
      <c r="I6" s="1">
        <v>0.3</v>
      </c>
      <c r="J6">
        <v>7.0594999999999999</v>
      </c>
      <c r="K6">
        <v>2.5848</v>
      </c>
      <c r="M6" s="1">
        <v>0.3</v>
      </c>
      <c r="N6">
        <v>5.7323000000000004</v>
      </c>
      <c r="O6">
        <v>2.3214999999999999</v>
      </c>
      <c r="Q6" s="1">
        <v>0.3</v>
      </c>
      <c r="U6" s="1">
        <v>0.3</v>
      </c>
      <c r="V6">
        <v>4.8823999999999996</v>
      </c>
      <c r="W6">
        <v>2.4479000000000002</v>
      </c>
      <c r="Y6" s="1">
        <v>0.3</v>
      </c>
      <c r="AC6" s="1">
        <v>0.3</v>
      </c>
      <c r="AD6">
        <v>4.6885000000000003</v>
      </c>
      <c r="AE6">
        <v>2.8515000000000001</v>
      </c>
    </row>
    <row r="7" spans="1:31" x14ac:dyDescent="0.25">
      <c r="A7" s="1">
        <v>0.4</v>
      </c>
      <c r="B7">
        <v>4.7606000000000002</v>
      </c>
      <c r="C7">
        <v>2.8346</v>
      </c>
      <c r="E7" s="1">
        <v>0.4</v>
      </c>
      <c r="F7">
        <v>5.2572000000000001</v>
      </c>
      <c r="G7">
        <v>2.5988000000000002</v>
      </c>
      <c r="I7" s="1">
        <v>0.4</v>
      </c>
      <c r="J7">
        <v>5.4790000000000001</v>
      </c>
      <c r="K7">
        <v>2.6526999999999998</v>
      </c>
      <c r="M7" s="1">
        <v>0.4</v>
      </c>
      <c r="N7">
        <v>7.3448000000000002</v>
      </c>
      <c r="O7">
        <v>2.2765</v>
      </c>
      <c r="Q7" s="1">
        <v>0.4</v>
      </c>
      <c r="U7" s="1">
        <v>0.4</v>
      </c>
      <c r="V7">
        <v>5.7603</v>
      </c>
      <c r="W7">
        <v>2.3828</v>
      </c>
      <c r="Y7" s="1">
        <v>0.4</v>
      </c>
      <c r="AC7" s="1">
        <v>0.4</v>
      </c>
      <c r="AD7">
        <v>4.8185000000000002</v>
      </c>
      <c r="AE7">
        <v>4.0038</v>
      </c>
    </row>
    <row r="8" spans="1:31" x14ac:dyDescent="0.25">
      <c r="A8" s="1">
        <v>0.5</v>
      </c>
      <c r="B8">
        <v>7.7169999999999996</v>
      </c>
      <c r="C8">
        <v>3.0396000000000001</v>
      </c>
      <c r="E8" s="1">
        <v>0.5</v>
      </c>
      <c r="F8">
        <v>5.7125000000000004</v>
      </c>
      <c r="G8">
        <v>2.1187999999999998</v>
      </c>
      <c r="I8" s="1">
        <v>0.5</v>
      </c>
      <c r="J8">
        <v>5.7986000000000004</v>
      </c>
      <c r="K8">
        <v>2.8573</v>
      </c>
      <c r="M8" s="1">
        <v>0.5</v>
      </c>
      <c r="N8">
        <v>6.6454000000000004</v>
      </c>
      <c r="O8">
        <v>2.1825000000000001</v>
      </c>
      <c r="Q8" s="1">
        <v>0.5</v>
      </c>
      <c r="U8" s="1">
        <v>0.5</v>
      </c>
      <c r="V8">
        <v>5.3684000000000003</v>
      </c>
      <c r="W8">
        <v>2.2233999999999998</v>
      </c>
      <c r="Y8" s="1">
        <v>0.5</v>
      </c>
      <c r="AC8" s="1">
        <v>0.5</v>
      </c>
      <c r="AD8">
        <v>6.2834000000000003</v>
      </c>
      <c r="AE8">
        <v>3.1444000000000001</v>
      </c>
    </row>
    <row r="9" spans="1:31" x14ac:dyDescent="0.25">
      <c r="A9" s="1">
        <v>0.6</v>
      </c>
      <c r="B9">
        <v>6.3739999999999997</v>
      </c>
      <c r="C9">
        <v>2.8292000000000002</v>
      </c>
      <c r="E9" s="1">
        <v>0.6</v>
      </c>
      <c r="G9">
        <v>3.2061000000000002</v>
      </c>
      <c r="I9" s="1">
        <v>0.6</v>
      </c>
      <c r="J9">
        <v>6.5484</v>
      </c>
      <c r="K9">
        <v>2.6566999999999998</v>
      </c>
      <c r="M9" s="1">
        <v>0.6</v>
      </c>
      <c r="N9">
        <v>6.6605999999999996</v>
      </c>
      <c r="O9">
        <v>2.7595999999999998</v>
      </c>
      <c r="Q9" s="1">
        <v>0.6</v>
      </c>
      <c r="U9" s="1">
        <v>0.6</v>
      </c>
      <c r="V9">
        <v>5.3014000000000001</v>
      </c>
      <c r="W9">
        <v>2.3673999999999999</v>
      </c>
      <c r="Y9" s="1">
        <v>0.6</v>
      </c>
      <c r="AC9" s="1">
        <v>0.6</v>
      </c>
      <c r="AD9">
        <v>7.7605000000000004</v>
      </c>
      <c r="AE9">
        <v>3.4769000000000001</v>
      </c>
    </row>
    <row r="10" spans="1:31" x14ac:dyDescent="0.25">
      <c r="A10" s="1">
        <v>0.7</v>
      </c>
      <c r="B10">
        <v>5.2680999999999996</v>
      </c>
      <c r="C10">
        <v>2.7816999999999998</v>
      </c>
      <c r="E10" s="1">
        <v>0.7</v>
      </c>
      <c r="F10">
        <v>5.6936</v>
      </c>
      <c r="G10">
        <v>2.5402</v>
      </c>
      <c r="I10" s="1">
        <v>0.7</v>
      </c>
      <c r="J10">
        <v>6.8868</v>
      </c>
      <c r="K10">
        <v>2.3586999999999998</v>
      </c>
      <c r="M10" s="1">
        <v>0.7</v>
      </c>
      <c r="N10">
        <v>4.7629999999999999</v>
      </c>
      <c r="O10">
        <v>2.3340999999999998</v>
      </c>
      <c r="Q10" s="1">
        <v>0.7</v>
      </c>
      <c r="U10" s="1">
        <v>0.7</v>
      </c>
      <c r="V10">
        <v>5.4577</v>
      </c>
      <c r="W10">
        <v>2.5663</v>
      </c>
      <c r="Y10" s="1">
        <v>0.7</v>
      </c>
      <c r="AC10" s="1">
        <v>0.7</v>
      </c>
      <c r="AD10">
        <v>5.7196999999999996</v>
      </c>
      <c r="AE10">
        <v>3.4245999999999999</v>
      </c>
    </row>
    <row r="11" spans="1:31" x14ac:dyDescent="0.25">
      <c r="A11" s="1">
        <v>0.8</v>
      </c>
      <c r="B11">
        <v>6.6325000000000003</v>
      </c>
      <c r="C11">
        <v>3.1701000000000001</v>
      </c>
      <c r="E11" s="1">
        <v>0.8</v>
      </c>
      <c r="F11">
        <v>6.3066000000000004</v>
      </c>
      <c r="G11">
        <v>2.9119999999999999</v>
      </c>
      <c r="I11" s="1">
        <v>0.8</v>
      </c>
      <c r="J11">
        <v>7.1207000000000003</v>
      </c>
      <c r="K11">
        <v>2.0459999999999998</v>
      </c>
      <c r="M11" s="1">
        <v>0.8</v>
      </c>
      <c r="N11">
        <v>5.4116</v>
      </c>
      <c r="O11">
        <v>2.7423000000000002</v>
      </c>
      <c r="Q11" s="1">
        <v>0.8</v>
      </c>
      <c r="U11" s="1">
        <v>0.8</v>
      </c>
      <c r="V11">
        <v>6.1784999999999997</v>
      </c>
      <c r="W11">
        <v>3.1190000000000002</v>
      </c>
      <c r="Y11" s="1">
        <v>0.8</v>
      </c>
      <c r="AC11" s="1">
        <v>0.8</v>
      </c>
      <c r="AD11">
        <v>4.9973000000000001</v>
      </c>
      <c r="AE11">
        <v>3.0687000000000002</v>
      </c>
    </row>
    <row r="12" spans="1:31" x14ac:dyDescent="0.25">
      <c r="A12" s="1">
        <v>0.9</v>
      </c>
      <c r="B12">
        <v>6.8571999999999997</v>
      </c>
      <c r="C12">
        <v>3.0356000000000001</v>
      </c>
      <c r="E12" s="1">
        <v>0.9</v>
      </c>
      <c r="F12">
        <v>5.0923999999999996</v>
      </c>
      <c r="G12">
        <v>3.4712000000000001</v>
      </c>
      <c r="I12" s="1">
        <v>0.9</v>
      </c>
      <c r="J12">
        <v>4.6566000000000001</v>
      </c>
      <c r="M12" s="1">
        <v>0.9</v>
      </c>
      <c r="N12">
        <v>7.4440999999999997</v>
      </c>
      <c r="O12">
        <v>2.6678999999999999</v>
      </c>
      <c r="Q12" s="1">
        <v>0.9</v>
      </c>
      <c r="U12" s="1">
        <v>0.9</v>
      </c>
      <c r="V12">
        <v>5.6303999999999998</v>
      </c>
      <c r="W12">
        <v>3.0491999999999999</v>
      </c>
      <c r="Y12" s="1">
        <v>0.9</v>
      </c>
      <c r="AC12" s="1">
        <v>0.9</v>
      </c>
      <c r="AD12">
        <v>7.4427000000000003</v>
      </c>
      <c r="AE12">
        <v>3.3714</v>
      </c>
    </row>
    <row r="13" spans="1:31" x14ac:dyDescent="0.25">
      <c r="A13" s="1">
        <v>1</v>
      </c>
      <c r="B13">
        <v>4.8971</v>
      </c>
      <c r="C13">
        <v>2.8668999999999998</v>
      </c>
      <c r="E13" s="1">
        <v>1</v>
      </c>
      <c r="F13">
        <v>5.7596999999999996</v>
      </c>
      <c r="G13">
        <v>3.7972999999999999</v>
      </c>
      <c r="I13" s="1">
        <v>1</v>
      </c>
      <c r="J13">
        <v>6.1737000000000002</v>
      </c>
      <c r="K13">
        <v>2.5041000000000002</v>
      </c>
      <c r="M13" s="1">
        <v>1</v>
      </c>
      <c r="N13">
        <v>6.0301999999999998</v>
      </c>
      <c r="O13">
        <v>2.8435999999999999</v>
      </c>
      <c r="Q13" s="1">
        <v>1</v>
      </c>
      <c r="U13" s="1">
        <v>1</v>
      </c>
      <c r="V13">
        <v>4.9096000000000002</v>
      </c>
      <c r="W13">
        <v>2.6621000000000001</v>
      </c>
      <c r="Y13" s="1">
        <v>1</v>
      </c>
      <c r="AC13" s="1">
        <v>1</v>
      </c>
      <c r="AD13">
        <v>6.1256000000000004</v>
      </c>
      <c r="AE13">
        <v>3.3445999999999998</v>
      </c>
    </row>
    <row r="15" spans="1:31" x14ac:dyDescent="0.25">
      <c r="A15" t="s">
        <v>7</v>
      </c>
      <c r="B15">
        <f>AVERAGE(B4:B13)</f>
        <v>5.5571299999999999</v>
      </c>
      <c r="C15">
        <f>AVERAGE(C4:C13)</f>
        <v>2.88992</v>
      </c>
      <c r="F15">
        <f>AVERAGE(F4:F13)</f>
        <v>5.2263666666666673</v>
      </c>
      <c r="G15">
        <f>AVERAGE(G4:G13)</f>
        <v>2.9270100000000001</v>
      </c>
      <c r="J15">
        <f>AVERAGE(J4:J13)</f>
        <v>6.2311499999999995</v>
      </c>
      <c r="K15">
        <f>AVERAGE(K4:K13)</f>
        <v>2.5895222222222221</v>
      </c>
      <c r="N15">
        <f>AVERAGE(N4:N13)</f>
        <v>6.4083500000000004</v>
      </c>
      <c r="O15">
        <f>AVERAGE(O4:O13)</f>
        <v>2.5073111111111106</v>
      </c>
      <c r="R15" t="e">
        <f>AVERAGE(R4:R13)</f>
        <v>#DIV/0!</v>
      </c>
      <c r="S15" t="e">
        <f>AVERAGE(S4:S13)</f>
        <v>#DIV/0!</v>
      </c>
      <c r="V15">
        <f>AVERAGE(V4:V13)</f>
        <v>5.3588100000000001</v>
      </c>
      <c r="W15">
        <f>AVERAGE(W4:W13)</f>
        <v>2.6718599999999997</v>
      </c>
      <c r="Z15" t="e">
        <f>AVERAGE(Z4:Z13)</f>
        <v>#DIV/0!</v>
      </c>
      <c r="AA15" t="e">
        <f>AVERAGE(AA4:AA13)</f>
        <v>#DIV/0!</v>
      </c>
      <c r="AD15">
        <f>AVERAGE(AD4:AD13)</f>
        <v>5.6678000000000015</v>
      </c>
      <c r="AE15">
        <f>AVERAGE(AE4:AE13)</f>
        <v>3.3511299999999999</v>
      </c>
    </row>
    <row r="16" spans="1:31" x14ac:dyDescent="0.25">
      <c r="A16" t="s">
        <v>8</v>
      </c>
      <c r="B16">
        <f>STDEV(B4:B13)</f>
        <v>1.2444210774046249</v>
      </c>
      <c r="C16">
        <f>STDEV(C4:C13)</f>
        <v>0.20446418757327658</v>
      </c>
      <c r="F16">
        <f>STDEV(F4:F13)</f>
        <v>0.74891797281144146</v>
      </c>
      <c r="G16">
        <f>STDEV(G4:G13)</f>
        <v>0.48194288147040926</v>
      </c>
      <c r="J16">
        <f>STDEV(J4:J13)</f>
        <v>0.78195028436737402</v>
      </c>
      <c r="K16">
        <f>STDEV(K4:K13)</f>
        <v>0.26485079185164706</v>
      </c>
      <c r="N16">
        <f>STDEV(N4:N13)</f>
        <v>1.0365037816836142</v>
      </c>
      <c r="O16">
        <f>STDEV(O4:O13)</f>
        <v>0.24644577215101723</v>
      </c>
      <c r="R16" t="e">
        <f>STDEV(R4:R13)</f>
        <v>#DIV/0!</v>
      </c>
      <c r="S16" t="e">
        <f>STDEV(S4:S13)</f>
        <v>#DIV/0!</v>
      </c>
      <c r="V16">
        <f>STDEV(V4:V13)</f>
        <v>0.4137902218113263</v>
      </c>
      <c r="W16">
        <f>STDEV(W4:W13)</f>
        <v>0.32404109547333071</v>
      </c>
      <c r="Z16" t="e">
        <f>STDEV(Z4:Z13)</f>
        <v>#DIV/0!</v>
      </c>
      <c r="AA16" t="e">
        <f>STDEV(AA4:AA13)</f>
        <v>#DIV/0!</v>
      </c>
      <c r="AD16">
        <f>STDEV(AD4:AD13)</f>
        <v>1.2385598823723496</v>
      </c>
      <c r="AE16">
        <f>STDEV(AE4:AE13)</f>
        <v>0.41099653431899441</v>
      </c>
    </row>
    <row r="17" spans="1:42" x14ac:dyDescent="0.25">
      <c r="A17" t="s">
        <v>9</v>
      </c>
      <c r="B17">
        <f>2*B16</f>
        <v>2.4888421548092499</v>
      </c>
      <c r="C17">
        <f>2*C16</f>
        <v>0.40892837514655317</v>
      </c>
      <c r="F17">
        <f>2*F16</f>
        <v>1.4978359456228829</v>
      </c>
      <c r="G17">
        <f>2*G16</f>
        <v>0.96388576294081851</v>
      </c>
      <c r="J17">
        <f>2*J16</f>
        <v>1.563900568734748</v>
      </c>
      <c r="K17">
        <f>2*K16</f>
        <v>0.52970158370329412</v>
      </c>
      <c r="N17">
        <f>2*N16</f>
        <v>2.0730075633672285</v>
      </c>
      <c r="O17">
        <f>2*O16</f>
        <v>0.49289154430203447</v>
      </c>
      <c r="R17" t="e">
        <f>2*R16</f>
        <v>#DIV/0!</v>
      </c>
      <c r="S17" t="e">
        <f>2*S16</f>
        <v>#DIV/0!</v>
      </c>
      <c r="V17">
        <f>2*V16</f>
        <v>0.8275804436226526</v>
      </c>
      <c r="W17">
        <f>2*W16</f>
        <v>0.64808219094666142</v>
      </c>
      <c r="Z17" t="e">
        <f>2*Z16</f>
        <v>#DIV/0!</v>
      </c>
      <c r="AA17" t="e">
        <f>2*AA16</f>
        <v>#DIV/0!</v>
      </c>
      <c r="AD17">
        <f>2*AD16</f>
        <v>2.4771197647446992</v>
      </c>
      <c r="AE17">
        <f>2*AE16</f>
        <v>0.82199306863798882</v>
      </c>
    </row>
    <row r="18" spans="1:42" x14ac:dyDescent="0.25">
      <c r="A18" t="s">
        <v>10</v>
      </c>
      <c r="B18">
        <f>B15+B17</f>
        <v>8.0459721548092489</v>
      </c>
      <c r="C18">
        <f>C15+C17</f>
        <v>3.2988483751465534</v>
      </c>
      <c r="F18">
        <f>F15+F17</f>
        <v>6.7242026122895506</v>
      </c>
      <c r="G18">
        <f>G15+G17</f>
        <v>3.8908957629408185</v>
      </c>
      <c r="J18">
        <f>J15+J17</f>
        <v>7.795050568734748</v>
      </c>
      <c r="K18">
        <f>K15+K17</f>
        <v>3.1192238059255164</v>
      </c>
      <c r="N18">
        <f>N15+N17</f>
        <v>8.4813575633672293</v>
      </c>
      <c r="O18">
        <f>O15+O17</f>
        <v>3.0002026554131449</v>
      </c>
      <c r="R18" t="e">
        <f>R15+R17</f>
        <v>#DIV/0!</v>
      </c>
      <c r="S18" t="e">
        <f>S15+S17</f>
        <v>#DIV/0!</v>
      </c>
      <c r="V18">
        <f>V15+V17</f>
        <v>6.1863904436226527</v>
      </c>
      <c r="W18">
        <f>W15+W17</f>
        <v>3.3199421909466613</v>
      </c>
      <c r="Z18" t="e">
        <f>Z15+Z17</f>
        <v>#DIV/0!</v>
      </c>
      <c r="AA18" t="e">
        <f>AA15+AA17</f>
        <v>#DIV/0!</v>
      </c>
      <c r="AD18">
        <f>AD15+AD17</f>
        <v>8.1449197647447011</v>
      </c>
      <c r="AE18">
        <f>AE15+AE17</f>
        <v>4.173123068637989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5.6078833333333336</v>
      </c>
      <c r="K26">
        <f>AVERAGE(C3,G3,K3,O3,S3,W3,AA3,AE3)</f>
        <v>2.7691833333333329</v>
      </c>
      <c r="N26">
        <f>J27-J26</f>
        <v>2.4599999999999511E-2</v>
      </c>
      <c r="O26">
        <f>K27-K26</f>
        <v>0.26343666666666721</v>
      </c>
      <c r="P26" s="1">
        <v>0.1</v>
      </c>
      <c r="Q26">
        <f>N26/J26*100</f>
        <v>0.43866818437139699</v>
      </c>
      <c r="R26">
        <f>O26/K26*100</f>
        <v>9.5131536975402113</v>
      </c>
      <c r="U26">
        <f>J26</f>
        <v>5.6078833333333336</v>
      </c>
      <c r="V26">
        <f>K26</f>
        <v>2.7691833333333329</v>
      </c>
      <c r="W26">
        <f>Q26</f>
        <v>0.43866818437139699</v>
      </c>
      <c r="X26">
        <f>Q27</f>
        <v>-12.635189153364465</v>
      </c>
      <c r="Y26">
        <f>Q28</f>
        <v>-7.770014235911944</v>
      </c>
      <c r="Z26">
        <f>Q29</f>
        <v>-0.67434831323762179</v>
      </c>
      <c r="AA26">
        <f>Q30</f>
        <v>11.525441863091546</v>
      </c>
      <c r="AB26">
        <f>Q31</f>
        <v>16.425032617773187</v>
      </c>
      <c r="AC26">
        <f>Q32</f>
        <v>0.4208361443562933</v>
      </c>
      <c r="AD26">
        <f>Q33</f>
        <v>8.9157228068819698</v>
      </c>
      <c r="AE26">
        <f>Q34</f>
        <v>10.330992382746919</v>
      </c>
      <c r="AF26">
        <f>Q35</f>
        <v>0.73884085795889498</v>
      </c>
      <c r="AG26">
        <f>R26</f>
        <v>9.5131536975402113</v>
      </c>
      <c r="AH26">
        <f>R27</f>
        <v>1.5937310037255439</v>
      </c>
      <c r="AI26">
        <f>R28</f>
        <v>-4.0691900740892217</v>
      </c>
      <c r="AJ26">
        <f>R29</f>
        <v>0.80709715860876297</v>
      </c>
      <c r="AK26">
        <f>R30</f>
        <v>-6.3141359365877934</v>
      </c>
      <c r="AL26">
        <f>R31</f>
        <v>4.0974775956810516</v>
      </c>
      <c r="AM26">
        <f>R32</f>
        <v>-3.6683498745117173</v>
      </c>
      <c r="AN26">
        <f>R33</f>
        <v>2.666249375568027</v>
      </c>
      <c r="AO26">
        <f>R34</f>
        <v>12.634651612087824</v>
      </c>
      <c r="AP26">
        <f>R35</f>
        <v>8.4471354370422223</v>
      </c>
    </row>
    <row r="27" spans="1:42" x14ac:dyDescent="0.25">
      <c r="I27" s="1">
        <v>0.1</v>
      </c>
      <c r="J27">
        <f>AVERAGE(B4,F4,J4,N4,R4,V4,Z4,AD4)</f>
        <v>5.6324833333333331</v>
      </c>
      <c r="K27">
        <f>AVERAGE(C4,G4,K4,O4,S4,W4,AA4,AE4)</f>
        <v>3.0326200000000001</v>
      </c>
      <c r="N27">
        <f>J28-J26</f>
        <v>-0.70856666666666701</v>
      </c>
      <c r="O27">
        <f>K28-K26</f>
        <v>4.4133333333333802E-2</v>
      </c>
      <c r="P27" s="1">
        <v>0.2</v>
      </c>
      <c r="Q27">
        <f>N27/J26*100</f>
        <v>-12.635189153364465</v>
      </c>
      <c r="R27">
        <f>O27/K26*100</f>
        <v>1.5937310037255439</v>
      </c>
    </row>
    <row r="28" spans="1:42" x14ac:dyDescent="0.25">
      <c r="I28" s="1">
        <v>0.2</v>
      </c>
      <c r="J28">
        <f>AVERAGE(B5,F5,J5,N5,R5,V5,Z5,AD5)</f>
        <v>4.8993166666666665</v>
      </c>
      <c r="K28">
        <f>AVERAGE(C5,G5,K5,O5,S5,W5,AA5,AE5)</f>
        <v>2.8133166666666667</v>
      </c>
      <c r="N28">
        <f>J29-J26</f>
        <v>-0.43573333333333331</v>
      </c>
      <c r="O28">
        <f>K29-K26</f>
        <v>-0.11268333333333302</v>
      </c>
      <c r="P28" s="1">
        <v>0.3</v>
      </c>
      <c r="Q28">
        <f>N28/J26*100</f>
        <v>-7.770014235911944</v>
      </c>
      <c r="R28">
        <f>O28/K26*100</f>
        <v>-4.0691900740892217</v>
      </c>
    </row>
    <row r="29" spans="1:42" x14ac:dyDescent="0.25">
      <c r="I29" s="1">
        <v>0.3</v>
      </c>
      <c r="J29">
        <f>AVERAGE(B6,F6,J6,N6,R6,V6,Z6,AD6)</f>
        <v>5.1721500000000002</v>
      </c>
      <c r="K29">
        <f>AVERAGE(C6,G6,K6,O6,S6,W6,AA6,AE6)</f>
        <v>2.6564999999999999</v>
      </c>
      <c r="N29">
        <f>J30-J26</f>
        <v>-3.7816666666667054E-2</v>
      </c>
      <c r="O29">
        <f>K30-K26</f>
        <v>2.2350000000000758E-2</v>
      </c>
      <c r="P29" s="1">
        <v>0.4</v>
      </c>
      <c r="Q29">
        <f>N29/J26*100</f>
        <v>-0.67434831323762179</v>
      </c>
      <c r="R29">
        <f>O29/K26*100</f>
        <v>0.80709715860876297</v>
      </c>
    </row>
    <row r="30" spans="1:42" x14ac:dyDescent="0.25">
      <c r="I30" s="1">
        <v>0.4</v>
      </c>
      <c r="J30">
        <f>AVERAGE(B7,F7,J7,N7,R7,V7,Z7,AD7)</f>
        <v>5.5700666666666665</v>
      </c>
      <c r="K30">
        <f>AVERAGE(C7,G7,K7,O7,S7,W7,AA7,AE7)</f>
        <v>2.7915333333333336</v>
      </c>
      <c r="N30">
        <f>J31-J26</f>
        <v>0.64633333333333365</v>
      </c>
      <c r="O30">
        <f>K31-K26</f>
        <v>-0.17484999999999973</v>
      </c>
      <c r="P30" s="1">
        <v>0.5</v>
      </c>
      <c r="Q30">
        <f>N30/J26*100</f>
        <v>11.525441863091546</v>
      </c>
      <c r="R30">
        <f>O30/K26*100</f>
        <v>-6.3141359365877934</v>
      </c>
    </row>
    <row r="31" spans="1:42" x14ac:dyDescent="0.25">
      <c r="I31" s="1">
        <v>0.5</v>
      </c>
      <c r="J31">
        <f>AVERAGE(B8,F8,J8,N8,R8,V8,Z8,AD8)</f>
        <v>6.2542166666666672</v>
      </c>
      <c r="K31">
        <f>AVERAGE(C8,G8,K8,O8,S8,W8,AA8,AE8)</f>
        <v>2.5943333333333332</v>
      </c>
      <c r="N31">
        <f>J32-J26</f>
        <v>0.92109666666666623</v>
      </c>
      <c r="O31">
        <f>K32-K26</f>
        <v>0.11346666666666705</v>
      </c>
      <c r="P31" s="1">
        <v>0.6</v>
      </c>
      <c r="Q31">
        <f>N31/J26*100</f>
        <v>16.425032617773187</v>
      </c>
      <c r="R31">
        <f>O31/K26*100</f>
        <v>4.0974775956810516</v>
      </c>
    </row>
    <row r="32" spans="1:42" x14ac:dyDescent="0.25">
      <c r="I32" s="1">
        <v>0.6</v>
      </c>
      <c r="J32">
        <f>AVERAGE(B9,F9,J9,N9,R9,V9,Z9,AD9)</f>
        <v>6.5289799999999998</v>
      </c>
      <c r="K32">
        <f>AVERAGE(C9,G9,K9,O9,S9,W9,AA9,AE9)</f>
        <v>2.8826499999999999</v>
      </c>
      <c r="N32">
        <f>J33-J26</f>
        <v>2.3599999999999177E-2</v>
      </c>
      <c r="O32">
        <f>K33-K26</f>
        <v>-0.10158333333333269</v>
      </c>
      <c r="P32" s="1">
        <v>0.7</v>
      </c>
      <c r="Q32">
        <f>N32/J26*100</f>
        <v>0.4208361443562933</v>
      </c>
      <c r="R32">
        <f>O32/K26*100</f>
        <v>-3.6683498745117173</v>
      </c>
    </row>
    <row r="33" spans="1:18" x14ac:dyDescent="0.25">
      <c r="I33" s="1">
        <v>0.7</v>
      </c>
      <c r="J33">
        <f>AVERAGE(B10,F10,J10,N10,R10,V10,Z10,AD10)</f>
        <v>5.6314833333333327</v>
      </c>
      <c r="K33">
        <f>AVERAGE(C10,G10,K10,O10,S10,W10,AA10,AE10)</f>
        <v>2.6676000000000002</v>
      </c>
      <c r="N33">
        <f>J34-J26</f>
        <v>0.49998333333333278</v>
      </c>
      <c r="O33">
        <f>K34-K26</f>
        <v>7.3833333333333862E-2</v>
      </c>
      <c r="P33" s="1">
        <v>0.8</v>
      </c>
      <c r="Q33">
        <f>N33/J26*100</f>
        <v>8.9157228068819698</v>
      </c>
      <c r="R33">
        <f>O33/K26*100</f>
        <v>2.666249375568027</v>
      </c>
    </row>
    <row r="34" spans="1:18" x14ac:dyDescent="0.25">
      <c r="I34" s="1">
        <v>0.8</v>
      </c>
      <c r="J34">
        <f>AVERAGE(B11,F11,J11,N11,R11,V11,Z11,AD11)</f>
        <v>6.1078666666666663</v>
      </c>
      <c r="K34">
        <f>AVERAGE(C11,G11,K11,O11,S11,W11,AA11,AE11)</f>
        <v>2.8430166666666667</v>
      </c>
      <c r="N34">
        <f>J35-J26</f>
        <v>0.5793500000000007</v>
      </c>
      <c r="O34">
        <f>K35-K26</f>
        <v>0.34987666666666728</v>
      </c>
      <c r="P34" s="1">
        <v>0.9</v>
      </c>
      <c r="Q34">
        <f>N34/J26*100</f>
        <v>10.330992382746919</v>
      </c>
      <c r="R34">
        <f>O34/K26*100</f>
        <v>12.634651612087824</v>
      </c>
    </row>
    <row r="35" spans="1:18" x14ac:dyDescent="0.25">
      <c r="I35" s="1">
        <v>0.9</v>
      </c>
      <c r="J35">
        <f>AVERAGE(B12,F12,J12,N12,R12,V12,Z12,AD12)</f>
        <v>6.1872333333333343</v>
      </c>
      <c r="K35">
        <f>AVERAGE(C12,G12,K12,O12,S12,W12,AA12,AE12)</f>
        <v>3.1190600000000002</v>
      </c>
      <c r="N35">
        <f>J36-J26</f>
        <v>4.1433333333333877E-2</v>
      </c>
      <c r="O35">
        <f>K36-K26</f>
        <v>0.23391666666666699</v>
      </c>
      <c r="P35" s="1">
        <v>1</v>
      </c>
      <c r="Q35">
        <f>N35/J26*100</f>
        <v>0.73884085795889498</v>
      </c>
      <c r="R35">
        <f>O35/K26*100</f>
        <v>8.4471354370422223</v>
      </c>
    </row>
    <row r="36" spans="1:18" x14ac:dyDescent="0.25">
      <c r="I36" s="1">
        <v>1</v>
      </c>
      <c r="J36">
        <f>AVERAGE(B13,F13,J13,N13,R13,V13,Z13,AD13)</f>
        <v>5.6493166666666674</v>
      </c>
      <c r="K36">
        <f>AVERAGE(C13,G13,K13,O13,S13,W13,AA13,AE13)</f>
        <v>3.0030999999999999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5.8261000000000003</v>
      </c>
      <c r="C41">
        <f>C3</f>
        <v>2.5830000000000002</v>
      </c>
    </row>
    <row r="42" spans="1:18" x14ac:dyDescent="0.25">
      <c r="A42" s="1">
        <v>2</v>
      </c>
      <c r="B42">
        <f>F3</f>
        <v>5.7253999999999996</v>
      </c>
      <c r="C42">
        <f>G3</f>
        <v>2.9752000000000001</v>
      </c>
    </row>
    <row r="43" spans="1:18" x14ac:dyDescent="0.25">
      <c r="A43" s="1">
        <v>3</v>
      </c>
      <c r="B43">
        <f>J3</f>
        <v>6.1295999999999999</v>
      </c>
      <c r="C43">
        <f>K3</f>
        <v>2.6419999999999999</v>
      </c>
    </row>
    <row r="44" spans="1:18" x14ac:dyDescent="0.25">
      <c r="A44" s="1">
        <v>4</v>
      </c>
      <c r="B44">
        <f>N3</f>
        <v>6.1694000000000004</v>
      </c>
      <c r="C44">
        <f>O3</f>
        <v>2.4645999999999999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5.694</v>
      </c>
      <c r="C46">
        <f>W3</f>
        <v>2.8117999999999999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4.1028000000000002</v>
      </c>
      <c r="C48">
        <f>AE3</f>
        <v>3.1385000000000001</v>
      </c>
    </row>
    <row r="50" spans="1:3" x14ac:dyDescent="0.25">
      <c r="A50" t="s">
        <v>19</v>
      </c>
      <c r="B50">
        <f>AVERAGE(B41:B48)</f>
        <v>4.2059125000000002</v>
      </c>
      <c r="C50">
        <f>AVERAGE(C41:C48)</f>
        <v>2.0768874999999998</v>
      </c>
    </row>
    <row r="51" spans="1:3" x14ac:dyDescent="0.25">
      <c r="A51" t="s">
        <v>8</v>
      </c>
      <c r="B51">
        <f>STDEV(B41:B48)</f>
        <v>2.6751273152279258</v>
      </c>
      <c r="C51">
        <f>STDEV(C41:C48)</f>
        <v>1.2998257679259502</v>
      </c>
    </row>
    <row r="52" spans="1:3" x14ac:dyDescent="0.25">
      <c r="A52" t="s">
        <v>20</v>
      </c>
      <c r="B52">
        <f>1.5*B51</f>
        <v>4.0126909728418889</v>
      </c>
      <c r="C52">
        <f>1.5*C51</f>
        <v>1.9497386518889253</v>
      </c>
    </row>
    <row r="53" spans="1:3" x14ac:dyDescent="0.25">
      <c r="A53" t="s">
        <v>9</v>
      </c>
      <c r="B53">
        <f>2*B51</f>
        <v>5.3502546304558516</v>
      </c>
      <c r="C53">
        <f>2*C51</f>
        <v>2.5996515358519003</v>
      </c>
    </row>
    <row r="54" spans="1:3" x14ac:dyDescent="0.25">
      <c r="A54" t="s">
        <v>21</v>
      </c>
      <c r="B54">
        <f>B50+B52</f>
        <v>8.2186034728418882</v>
      </c>
      <c r="C54">
        <f>C50+C52</f>
        <v>4.0266261518889248</v>
      </c>
    </row>
    <row r="55" spans="1:3" x14ac:dyDescent="0.25">
      <c r="A55" t="s">
        <v>10</v>
      </c>
      <c r="B55">
        <f>B50+B53</f>
        <v>9.5561671304558509</v>
      </c>
      <c r="C55">
        <f>C50+C53</f>
        <v>4.6765390358519001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2015-05-26T00:06:19Z</dcterms:created>
  <dcterms:modified xsi:type="dcterms:W3CDTF">2015-07-27T06:11:02Z</dcterms:modified>
</cp:coreProperties>
</file>