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/>
  <c r="B41" i="1"/>
  <c r="B50" i="1"/>
  <c r="K36" i="1"/>
  <c r="K35" i="1"/>
  <c r="K34" i="1"/>
  <c r="K33" i="1"/>
  <c r="K32" i="1"/>
  <c r="K31" i="1"/>
  <c r="K30" i="1"/>
  <c r="K29" i="1"/>
  <c r="O28" i="1"/>
  <c r="R28" i="1"/>
  <c r="AI26" i="1"/>
  <c r="K28" i="1"/>
  <c r="O27" i="1"/>
  <c r="R27" i="1"/>
  <c r="AH26" i="1"/>
  <c r="K27" i="1"/>
  <c r="K26" i="1"/>
  <c r="V26" i="1"/>
  <c r="J26" i="1"/>
  <c r="U26" i="1"/>
  <c r="J36" i="1"/>
  <c r="J35" i="1"/>
  <c r="J34" i="1"/>
  <c r="J33" i="1"/>
  <c r="N32" i="1"/>
  <c r="Q32" i="1"/>
  <c r="AC26" i="1"/>
  <c r="J32" i="1"/>
  <c r="N31" i="1"/>
  <c r="Q31" i="1"/>
  <c r="AB26" i="1"/>
  <c r="J31" i="1"/>
  <c r="J30" i="1"/>
  <c r="J29" i="1"/>
  <c r="N28" i="1"/>
  <c r="Q28" i="1"/>
  <c r="Y26" i="1"/>
  <c r="J28" i="1"/>
  <c r="J27" i="1"/>
  <c r="AE17" i="1"/>
  <c r="AE16" i="1"/>
  <c r="AD16" i="1"/>
  <c r="AD17" i="1"/>
  <c r="AD18" i="1"/>
  <c r="AE15" i="1"/>
  <c r="AE18" i="1"/>
  <c r="AD15" i="1"/>
  <c r="AA18" i="1"/>
  <c r="Z15" i="1"/>
  <c r="Z16" i="1"/>
  <c r="Z17" i="1"/>
  <c r="Z18" i="1"/>
  <c r="AA17" i="1"/>
  <c r="AA16" i="1"/>
  <c r="AA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F18" i="1"/>
  <c r="G17" i="1"/>
  <c r="G18" i="1"/>
  <c r="F17" i="1"/>
  <c r="G16" i="1"/>
  <c r="F16" i="1"/>
  <c r="G15" i="1"/>
  <c r="F15" i="1"/>
  <c r="B17" i="1"/>
  <c r="C16" i="1"/>
  <c r="C17" i="1"/>
  <c r="B16" i="1"/>
  <c r="C15" i="1"/>
  <c r="B15" i="1"/>
  <c r="B18" i="1"/>
  <c r="N29" i="1"/>
  <c r="Q29" i="1"/>
  <c r="Z26" i="1"/>
  <c r="O33" i="1"/>
  <c r="R33" i="1"/>
  <c r="AN26" i="1"/>
  <c r="N30" i="1"/>
  <c r="Q30" i="1"/>
  <c r="AA26" i="1"/>
  <c r="O26" i="1"/>
  <c r="R26" i="1"/>
  <c r="AG26" i="1"/>
  <c r="O34" i="1"/>
  <c r="R34" i="1"/>
  <c r="AO26" i="1"/>
  <c r="N33" i="1"/>
  <c r="Q33" i="1"/>
  <c r="AD26" i="1"/>
  <c r="N26" i="1"/>
  <c r="Q26" i="1"/>
  <c r="W26" i="1"/>
  <c r="N34" i="1"/>
  <c r="Q34" i="1"/>
  <c r="AE26" i="1"/>
  <c r="O30" i="1"/>
  <c r="R30" i="1"/>
  <c r="AK26" i="1"/>
  <c r="N27" i="1"/>
  <c r="Q27" i="1"/>
  <c r="X26" i="1"/>
  <c r="N35" i="1"/>
  <c r="Q35" i="1"/>
  <c r="AF26" i="1"/>
  <c r="O31" i="1"/>
  <c r="R31" i="1"/>
  <c r="AL26" i="1"/>
  <c r="C53" i="1"/>
  <c r="C52" i="1"/>
  <c r="C18" i="1"/>
  <c r="O35" i="1"/>
  <c r="R35" i="1"/>
  <c r="AP26" i="1"/>
  <c r="O29" i="1"/>
  <c r="R29" i="1"/>
  <c r="AJ26" i="1"/>
  <c r="C50" i="1"/>
  <c r="O32" i="1"/>
  <c r="R32" i="1"/>
  <c r="AM26" i="1"/>
  <c r="B51" i="1"/>
  <c r="B53" i="1"/>
  <c r="B55" i="1"/>
  <c r="B52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<sst xmlns="http://schemas.openxmlformats.org/spreadsheetml/2006/main" count="48" uniqueCount="22">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</sst>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3.9708000000000001</v>
      </c>
      <c r="G3">
        <v>3.2669000000000001</v>
      </c>
      <c r="I3" s="1">
        <v>525</v>
      </c>
      <c r="J3">
        <v>4.4123999999999999</v>
      </c>
      <c r="K3">
        <v>3.5949</v>
      </c>
      <c r="M3" s="1">
        <v>525</v>
      </c>
      <c r="N3">
        <v>4.3272000000000004</v>
      </c>
      <c r="O3">
        <v>3.181</v>
      </c>
      <c r="Q3" s="1">
        <v>525</v>
      </c>
      <c r="R3">
        <v>3.8281999999999998</v>
      </c>
      <c r="S3">
        <v>3.2414999999999998</v>
      </c>
      <c r="U3" s="1">
        <v>525</v>
      </c>
      <c r="V3">
        <v>4.0591999999999997</v>
      </c>
      <c r="W3">
        <v>2.8616999999999999</v>
      </c>
      <c r="Y3" s="1">
        <v>525</v>
      </c>
      <c r="Z3">
        <v>4.6984000000000004</v>
      </c>
      <c r="AA3">
        <v>3.0769000000000002</v>
      </c>
      <c r="AC3" s="1">
        <v>525</v>
      </c>
    </row>
    <row r="4" spans="1:31" x14ac:dyDescent="0.25">
      <c r="A4" s="1">
        <v>0.1</v>
      </c>
      <c r="E4" s="1">
        <v>0.1</v>
      </c>
      <c r="F4">
        <v>3.7361</v>
      </c>
      <c r="G4">
        <v>3.2936000000000001</v>
      </c>
      <c r="I4" s="1">
        <v>0.1</v>
      </c>
      <c r="J4">
        <v>3.2945000000000002</v>
      </c>
      <c r="K4">
        <v>3.5977999999999999</v>
      </c>
      <c r="M4" s="1">
        <v>0.1</v>
      </c>
      <c r="N4">
        <v>3.6781999999999999</v>
      </c>
      <c r="O4">
        <v>3.3298999999999999</v>
      </c>
      <c r="Q4" s="1">
        <v>0.1</v>
      </c>
      <c r="R4">
        <v>3.9129999999999998</v>
      </c>
      <c r="S4">
        <v>4.0030000000000001</v>
      </c>
      <c r="U4" s="1">
        <v>0.1</v>
      </c>
      <c r="V4">
        <v>3.2829999999999999</v>
      </c>
      <c r="W4">
        <v>3.5888</v>
      </c>
      <c r="Y4" s="1">
        <v>0.1</v>
      </c>
      <c r="Z4">
        <v>5.2907000000000002</v>
      </c>
      <c r="AA4">
        <v>2.7576000000000001</v>
      </c>
      <c r="AC4" s="1">
        <v>0.1</v>
      </c>
    </row>
    <row r="5" spans="1:31" x14ac:dyDescent="0.25">
      <c r="A5" s="1">
        <v>0.2</v>
      </c>
      <c r="E5" s="1">
        <v>0.2</v>
      </c>
      <c r="F5">
        <v>4.3855000000000004</v>
      </c>
      <c r="G5">
        <v>3.2299000000000002</v>
      </c>
      <c r="I5" s="1">
        <v>0.2</v>
      </c>
      <c r="J5">
        <v>3.3769</v>
      </c>
      <c r="K5">
        <v>4.5495999999999999</v>
      </c>
      <c r="M5" s="1">
        <v>0.2</v>
      </c>
      <c r="N5">
        <v>2.9481999999999999</v>
      </c>
      <c r="O5">
        <v>3.1040999999999999</v>
      </c>
      <c r="Q5" s="1">
        <v>0.2</v>
      </c>
      <c r="R5">
        <v>3.8845000000000001</v>
      </c>
      <c r="S5">
        <v>2.9361999999999999</v>
      </c>
      <c r="U5" s="1">
        <v>0.2</v>
      </c>
      <c r="V5">
        <v>3.2614999999999998</v>
      </c>
      <c r="W5">
        <v>2.7656999999999998</v>
      </c>
      <c r="Y5" s="1">
        <v>0.2</v>
      </c>
      <c r="Z5">
        <v>4.6851000000000003</v>
      </c>
      <c r="AA5">
        <v>2.6417999999999999</v>
      </c>
      <c r="AC5" s="1">
        <v>0.2</v>
      </c>
    </row>
    <row r="6" spans="1:31" x14ac:dyDescent="0.25">
      <c r="A6" s="1">
        <v>0.3</v>
      </c>
      <c r="E6" s="1">
        <v>0.3</v>
      </c>
      <c r="F6">
        <v>3.6602000000000001</v>
      </c>
      <c r="G6">
        <v>3.9523999999999999</v>
      </c>
      <c r="I6" s="1">
        <v>0.3</v>
      </c>
      <c r="J6">
        <v>4.5670000000000002</v>
      </c>
      <c r="K6">
        <v>4.5221999999999998</v>
      </c>
      <c r="M6" s="1">
        <v>0.3</v>
      </c>
      <c r="N6">
        <v>3.37</v>
      </c>
      <c r="O6">
        <v>3.2223999999999999</v>
      </c>
      <c r="Q6" s="1">
        <v>0.3</v>
      </c>
      <c r="R6">
        <v>3.9135</v>
      </c>
      <c r="S6">
        <v>3.4178000000000002</v>
      </c>
      <c r="U6" s="1">
        <v>0.3</v>
      </c>
      <c r="V6">
        <v>4.4481999999999999</v>
      </c>
      <c r="W6">
        <v>2.9117999999999999</v>
      </c>
      <c r="Y6" s="1">
        <v>0.3</v>
      </c>
      <c r="Z6">
        <v>4.4219999999999997</v>
      </c>
      <c r="AA6">
        <v>3.9918999999999998</v>
      </c>
      <c r="AC6" s="1">
        <v>0.3</v>
      </c>
    </row>
    <row r="7" spans="1:31" x14ac:dyDescent="0.25">
      <c r="A7" s="1">
        <v>0.4</v>
      </c>
      <c r="E7" s="1">
        <v>0.4</v>
      </c>
      <c r="F7">
        <v>5.3117999999999999</v>
      </c>
      <c r="G7">
        <v>3.2227999999999999</v>
      </c>
      <c r="I7" s="1">
        <v>0.4</v>
      </c>
      <c r="J7">
        <v>3.7847</v>
      </c>
      <c r="K7">
        <v>3.5937000000000001</v>
      </c>
      <c r="M7" s="1">
        <v>0.4</v>
      </c>
      <c r="N7">
        <v>3.2961</v>
      </c>
      <c r="O7">
        <v>3.9323999999999999</v>
      </c>
      <c r="Q7" s="1">
        <v>0.4</v>
      </c>
      <c r="R7">
        <v>2.6469</v>
      </c>
      <c r="S7">
        <v>3.7513000000000001</v>
      </c>
      <c r="U7" s="1">
        <v>0.4</v>
      </c>
      <c r="V7">
        <v>4.4298000000000002</v>
      </c>
      <c r="W7">
        <v>3.7562000000000002</v>
      </c>
      <c r="Y7" s="1">
        <v>0.4</v>
      </c>
      <c r="Z7">
        <v>5.1817000000000002</v>
      </c>
      <c r="AA7">
        <v>3.1682000000000001</v>
      </c>
      <c r="AC7" s="1">
        <v>0.4</v>
      </c>
    </row>
    <row r="8" spans="1:31" x14ac:dyDescent="0.25">
      <c r="A8" s="1">
        <v>0.5</v>
      </c>
      <c r="E8" s="1">
        <v>0.5</v>
      </c>
      <c r="F8">
        <v>4.0265000000000004</v>
      </c>
      <c r="G8">
        <v>3.8774999999999999</v>
      </c>
      <c r="I8" s="1">
        <v>0.5</v>
      </c>
      <c r="J8">
        <v>5.3552</v>
      </c>
      <c r="K8">
        <v>3.3822999999999999</v>
      </c>
      <c r="M8" s="1">
        <v>0.5</v>
      </c>
      <c r="N8">
        <v>3.9681000000000002</v>
      </c>
      <c r="O8">
        <v>3.1372</v>
      </c>
      <c r="Q8" s="1">
        <v>0.5</v>
      </c>
      <c r="R8">
        <v>2.6674000000000002</v>
      </c>
      <c r="S8">
        <v>3.3959999999999999</v>
      </c>
      <c r="U8" s="1">
        <v>0.5</v>
      </c>
      <c r="V8">
        <v>3.5651999999999999</v>
      </c>
      <c r="W8">
        <v>2.6261000000000001</v>
      </c>
      <c r="Y8" s="1">
        <v>0.5</v>
      </c>
      <c r="Z8">
        <v>3.6453000000000002</v>
      </c>
      <c r="AA8">
        <v>2.6701000000000001</v>
      </c>
      <c r="AC8" s="1">
        <v>0.5</v>
      </c>
    </row>
    <row r="9" spans="1:31" x14ac:dyDescent="0.25">
      <c r="A9" s="1">
        <v>0.6</v>
      </c>
      <c r="E9" s="1">
        <v>0.6</v>
      </c>
      <c r="F9">
        <v>4.3532000000000002</v>
      </c>
      <c r="G9">
        <v>3.2160000000000002</v>
      </c>
      <c r="I9" s="1">
        <v>0.6</v>
      </c>
      <c r="J9">
        <v>3.5884</v>
      </c>
      <c r="K9">
        <v>3.3010999999999999</v>
      </c>
      <c r="M9" s="1">
        <v>0.6</v>
      </c>
      <c r="N9">
        <v>4.6458000000000004</v>
      </c>
      <c r="O9">
        <v>3.2576000000000001</v>
      </c>
      <c r="Q9" s="1">
        <v>0.6</v>
      </c>
      <c r="R9">
        <v>4.9417</v>
      </c>
      <c r="S9">
        <v>3.4161000000000001</v>
      </c>
      <c r="U9" s="1">
        <v>0.6</v>
      </c>
      <c r="V9">
        <v>4.3192000000000004</v>
      </c>
      <c r="W9">
        <v>4.2211999999999996</v>
      </c>
      <c r="Y9" s="1">
        <v>0.6</v>
      </c>
      <c r="Z9">
        <v>10.672700000000001</v>
      </c>
      <c r="AA9">
        <v>3.6263999999999998</v>
      </c>
      <c r="AC9" s="1">
        <v>0.6</v>
      </c>
    </row>
    <row r="10" spans="1:31" x14ac:dyDescent="0.25">
      <c r="A10" s="1">
        <v>0.7</v>
      </c>
      <c r="E10" s="1">
        <v>0.7</v>
      </c>
      <c r="F10">
        <v>4.6501999999999999</v>
      </c>
      <c r="I10" s="1">
        <v>0.7</v>
      </c>
      <c r="J10">
        <v>4.1326999999999998</v>
      </c>
      <c r="K10">
        <v>3.2042999999999999</v>
      </c>
      <c r="M10" s="1">
        <v>0.7</v>
      </c>
      <c r="N10">
        <v>3.5552000000000001</v>
      </c>
      <c r="O10">
        <v>3.5756000000000001</v>
      </c>
      <c r="Q10" s="1">
        <v>0.7</v>
      </c>
      <c r="R10">
        <v>4.2579000000000002</v>
      </c>
      <c r="S10">
        <v>3.6774</v>
      </c>
      <c r="U10" s="1">
        <v>0.7</v>
      </c>
      <c r="V10">
        <v>4.2145999999999999</v>
      </c>
      <c r="W10">
        <v>2.4460000000000002</v>
      </c>
      <c r="Y10" s="1">
        <v>0.7</v>
      </c>
      <c r="Z10">
        <v>29.83</v>
      </c>
      <c r="AA10">
        <v>3.0842000000000001</v>
      </c>
      <c r="AC10" s="1">
        <v>0.7</v>
      </c>
    </row>
    <row r="11" spans="1:31" x14ac:dyDescent="0.25">
      <c r="A11" s="1">
        <v>0.8</v>
      </c>
      <c r="E11" s="1">
        <v>0.8</v>
      </c>
      <c r="F11">
        <v>3.9278</v>
      </c>
      <c r="G11">
        <v>5.7919</v>
      </c>
      <c r="I11" s="1">
        <v>0.8</v>
      </c>
      <c r="J11">
        <v>4.7763</v>
      </c>
      <c r="K11">
        <v>3.6753</v>
      </c>
      <c r="M11" s="1">
        <v>0.8</v>
      </c>
      <c r="N11">
        <v>2.9051</v>
      </c>
      <c r="O11">
        <v>3.6532</v>
      </c>
      <c r="Q11" s="1">
        <v>0.8</v>
      </c>
      <c r="R11">
        <v>3.4636999999999998</v>
      </c>
      <c r="S11">
        <v>2.8723000000000001</v>
      </c>
      <c r="U11" s="1">
        <v>0.8</v>
      </c>
      <c r="V11">
        <v>4.2849000000000004</v>
      </c>
      <c r="W11">
        <v>3.3885999999999998</v>
      </c>
      <c r="Y11" s="1">
        <v>0.8</v>
      </c>
      <c r="AA11">
        <v>3.9918999999999998</v>
      </c>
      <c r="AC11" s="1">
        <v>0.8</v>
      </c>
    </row>
    <row r="12" spans="1:31" x14ac:dyDescent="0.25">
      <c r="A12" s="1">
        <v>0.9</v>
      </c>
      <c r="E12" s="1">
        <v>0.9</v>
      </c>
      <c r="F12">
        <v>2.7900999999999998</v>
      </c>
      <c r="G12">
        <v>4.6864999999999997</v>
      </c>
      <c r="I12" s="1">
        <v>0.9</v>
      </c>
      <c r="J12">
        <v>3.5179999999999998</v>
      </c>
      <c r="K12">
        <v>3.1568000000000001</v>
      </c>
      <c r="M12" s="1">
        <v>0.9</v>
      </c>
      <c r="N12">
        <v>3.7103000000000002</v>
      </c>
      <c r="O12">
        <v>3.8439999999999999</v>
      </c>
      <c r="Q12" s="1">
        <v>0.9</v>
      </c>
      <c r="R12">
        <v>3.9116</v>
      </c>
      <c r="S12">
        <v>3.7814000000000001</v>
      </c>
      <c r="U12" s="1">
        <v>0.9</v>
      </c>
      <c r="V12">
        <v>4.3550000000000004</v>
      </c>
      <c r="W12">
        <v>2.9308000000000001</v>
      </c>
      <c r="Y12" s="1">
        <v>0.9</v>
      </c>
      <c r="Z12">
        <v>15.6517</v>
      </c>
      <c r="AA12">
        <v>3.6109</v>
      </c>
      <c r="AC12" s="1">
        <v>0.9</v>
      </c>
    </row>
    <row r="13" spans="1:31" x14ac:dyDescent="0.25">
      <c r="A13" s="1">
        <v>1</v>
      </c>
      <c r="E13" s="1">
        <v>1</v>
      </c>
      <c r="F13">
        <v>3.2707999999999999</v>
      </c>
      <c r="G13">
        <v>4.1771000000000003</v>
      </c>
      <c r="I13" s="1">
        <v>1</v>
      </c>
      <c r="J13">
        <v>5.0113000000000003</v>
      </c>
      <c r="K13">
        <v>3.2637999999999998</v>
      </c>
      <c r="M13" s="1">
        <v>1</v>
      </c>
      <c r="N13">
        <v>4.1281999999999996</v>
      </c>
      <c r="O13">
        <v>2.9</v>
      </c>
      <c r="Q13" s="1">
        <v>1</v>
      </c>
      <c r="R13">
        <v>4.3834</v>
      </c>
      <c r="S13">
        <v>3.7161</v>
      </c>
      <c r="U13" s="1">
        <v>1</v>
      </c>
      <c r="V13">
        <v>5.3303000000000003</v>
      </c>
      <c r="W13">
        <v>3.0628000000000002</v>
      </c>
      <c r="Y13" s="1">
        <v>1</v>
      </c>
      <c r="Z13">
        <v>13.9382</v>
      </c>
      <c r="AA13">
        <v>2.4489999999999998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4.0112199999999998</v>
      </c>
      <c r="G15">
        <f>AVERAGE(G4:G13)</f>
        <v>3.9386333333333332</v>
      </c>
      <c r="J15">
        <f>AVERAGE(J4:J13)</f>
        <v>4.1405000000000003</v>
      </c>
      <c r="K15">
        <f>AVERAGE(K4:K13)</f>
        <v>3.6246899999999997</v>
      </c>
      <c r="N15">
        <f>AVERAGE(N4:N13)</f>
        <v>3.62052</v>
      </c>
      <c r="O15">
        <f>AVERAGE(O4:O13)</f>
        <v>3.3956400000000002</v>
      </c>
      <c r="R15">
        <f>AVERAGE(R4:R13)</f>
        <v>3.7983600000000002</v>
      </c>
      <c r="S15">
        <f>AVERAGE(S4:S13)</f>
        <v>3.4967599999999996</v>
      </c>
      <c r="V15">
        <f>AVERAGE(V4:V13)</f>
        <v>4.1491699999999998</v>
      </c>
      <c r="W15">
        <f>AVERAGE(W4:W13)</f>
        <v>3.1698</v>
      </c>
      <c r="Z15">
        <f>AVERAGE(Z4:Z13)</f>
        <v>10.368599999999999</v>
      </c>
      <c r="AA15">
        <f>AVERAGE(AA4:AA13)</f>
        <v>3.1991999999999998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0.71509858496728929</v>
      </c>
      <c r="G16">
        <f>STDEV(G4:G13)</f>
        <v>0.86657964723388525</v>
      </c>
      <c r="J16">
        <f>STDEV(J4:J13)</f>
        <v>0.74069852316730111</v>
      </c>
      <c r="K16">
        <f>STDEV(K4:K13)</f>
        <v>0.51148816962532773</v>
      </c>
      <c r="N16">
        <f>STDEV(N4:N13)</f>
        <v>0.53512746311302506</v>
      </c>
      <c r="O16">
        <f>STDEV(O4:O13)</f>
        <v>0.3397213636038936</v>
      </c>
      <c r="R16">
        <f>STDEV(R4:R13)</f>
        <v>0.71680200923577242</v>
      </c>
      <c r="S16">
        <f>STDEV(S4:S13)</f>
        <v>0.36665173060488288</v>
      </c>
      <c r="V16">
        <f>STDEV(V4:V13)</f>
        <v>0.6268483407757679</v>
      </c>
      <c r="W16">
        <f>STDEV(W4:W13)</f>
        <v>0.55684311574765644</v>
      </c>
      <c r="Z16">
        <f>STDEV(Z4:Z13)</f>
        <v>8.5516646278663195</v>
      </c>
      <c r="AA16">
        <f>STDEV(AA4:AA13)</f>
        <v>0.57458985178802235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1.4301971699345786</v>
      </c>
      <c r="G17">
        <f>2*G16</f>
        <v>1.7331592944677705</v>
      </c>
      <c r="J17">
        <f>2*J16</f>
        <v>1.4813970463346022</v>
      </c>
      <c r="K17">
        <f>2*K16</f>
        <v>1.0229763392506555</v>
      </c>
      <c r="N17">
        <f>2*N16</f>
        <v>1.0702549262260501</v>
      </c>
      <c r="O17">
        <f>2*O16</f>
        <v>0.6794427272077872</v>
      </c>
      <c r="R17">
        <f>2*R16</f>
        <v>1.4336040184715448</v>
      </c>
      <c r="S17">
        <f>2*S16</f>
        <v>0.73330346120976575</v>
      </c>
      <c r="V17">
        <f>2*V16</f>
        <v>1.2536966815515358</v>
      </c>
      <c r="W17">
        <f>2*W16</f>
        <v>1.1136862314953129</v>
      </c>
      <c r="Z17">
        <f>2*Z16</f>
        <v>17.103329255732639</v>
      </c>
      <c r="AA17">
        <f>2*AA16</f>
        <v>1.1491797035760447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5.4414171699345779</v>
      </c>
      <c r="G18">
        <f>G15+G17</f>
        <v>5.6717926278011035</v>
      </c>
      <c r="J18">
        <f>J15+J17</f>
        <v>5.6218970463346025</v>
      </c>
      <c r="K18">
        <f>K15+K17</f>
        <v>4.6476663392506552</v>
      </c>
      <c r="N18">
        <f>N15+N17</f>
        <v>4.6907749262260499</v>
      </c>
      <c r="O18">
        <f>O15+O17</f>
        <v>4.0750827272077874</v>
      </c>
      <c r="R18">
        <f>R15+R17</f>
        <v>5.2319640184715448</v>
      </c>
      <c r="S18">
        <f>S15+S17</f>
        <v>4.230063461209765</v>
      </c>
      <c r="V18">
        <f>V15+V17</f>
        <v>5.4028666815515356</v>
      </c>
      <c r="W18">
        <f>W15+W17</f>
        <v>4.2834862314953126</v>
      </c>
      <c r="Z18">
        <f>Z15+Z17</f>
        <v>27.47192925573264</v>
      </c>
      <c r="AA18">
        <f>AA15+AA17</f>
        <v>4.348379703576045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4.2160333333333329</v>
      </c>
      <c r="K26">
        <f t="shared" ref="K26:K36" si="1">AVERAGE(C3,G3,K3,O3,S3,W3,AA3,AE3)</f>
        <v>3.203816666666667</v>
      </c>
      <c r="N26">
        <f>J27-J26</f>
        <v>-0.35011666666666574</v>
      </c>
      <c r="O26">
        <f>K27-K26</f>
        <v>0.2246333333333328</v>
      </c>
      <c r="P26" s="1">
        <v>0.1</v>
      </c>
      <c r="Q26">
        <f>N26/J26*100</f>
        <v>-8.3044093579272555</v>
      </c>
      <c r="R26">
        <f>O26/K26*100</f>
        <v>7.0114290767782004</v>
      </c>
      <c r="U26">
        <f>J26</f>
        <v>4.2160333333333329</v>
      </c>
      <c r="V26">
        <f>K26</f>
        <v>3.203816666666667</v>
      </c>
      <c r="W26">
        <f>Q26</f>
        <v>-8.3044093579272555</v>
      </c>
      <c r="X26">
        <f>Q27</f>
        <v>-10.8889872787217</v>
      </c>
      <c r="Y26">
        <f>Q28</f>
        <v>-3.6183300258536799</v>
      </c>
      <c r="Z26">
        <f>Q29</f>
        <v>-2.5505807196337829</v>
      </c>
      <c r="AA26">
        <f>Q30</f>
        <v>-8.1771175117211268</v>
      </c>
      <c r="AB26">
        <f>Q31</f>
        <v>28.560811505285393</v>
      </c>
      <c r="AC26">
        <f>Q32</f>
        <v>100.19054245301666</v>
      </c>
      <c r="AD26">
        <f>Q33</f>
        <v>-8.1705552612645249</v>
      </c>
      <c r="AE26">
        <f>Q34</f>
        <v>34.157304259137753</v>
      </c>
      <c r="AF26">
        <f>Q35</f>
        <v>42.559752057621331</v>
      </c>
      <c r="AG26">
        <f>R26</f>
        <v>7.0114290767782004</v>
      </c>
      <c r="AH26">
        <f>R27</f>
        <v>2.288936632868532E-2</v>
      </c>
      <c r="AI26">
        <f>R28</f>
        <v>14.543071024663284</v>
      </c>
      <c r="AJ26">
        <f>R29</f>
        <v>11.453526783159644</v>
      </c>
      <c r="AK26">
        <f>R30</f>
        <v>-0.69552460866986376</v>
      </c>
      <c r="AL26">
        <f>R31</f>
        <v>9.4444646749449692</v>
      </c>
      <c r="AM26">
        <f>R32</f>
        <v>-0.19716067814950131</v>
      </c>
      <c r="AN26">
        <f>R33</f>
        <v>21.590394789547869</v>
      </c>
      <c r="AO26">
        <f>R34</f>
        <v>14.500933782103628</v>
      </c>
      <c r="AP26">
        <f>R35</f>
        <v>1.7994163211585825</v>
      </c>
    </row>
    <row r="27" spans="1:42" x14ac:dyDescent="0.25">
      <c r="I27" s="1">
        <v>0.1</v>
      </c>
      <c r="J27">
        <f t="shared" si="0"/>
        <v>3.8659166666666671</v>
      </c>
      <c r="K27">
        <f t="shared" si="1"/>
        <v>3.4284499999999998</v>
      </c>
      <c r="N27">
        <f>J28-J26</f>
        <v>-0.45908333333333307</v>
      </c>
      <c r="O27">
        <f>K28-K26</f>
        <v>7.3333333333280848E-4</v>
      </c>
      <c r="P27" s="1">
        <v>0.2</v>
      </c>
      <c r="Q27">
        <f>N27/J26*100</f>
        <v>-10.8889872787217</v>
      </c>
      <c r="R27">
        <f>O27/K26*100</f>
        <v>2.288936632868532E-2</v>
      </c>
    </row>
    <row r="28" spans="1:42" x14ac:dyDescent="0.25">
      <c r="I28" s="1">
        <v>0.2</v>
      </c>
      <c r="J28">
        <f t="shared" si="0"/>
        <v>3.7569499999999998</v>
      </c>
      <c r="K28">
        <f t="shared" si="1"/>
        <v>3.2045499999999998</v>
      </c>
      <c r="N28">
        <f>J29-J26</f>
        <v>-0.15254999999999974</v>
      </c>
      <c r="O28">
        <f>K29-K26</f>
        <v>0.46593333333333309</v>
      </c>
      <c r="P28" s="1">
        <v>0.3</v>
      </c>
      <c r="Q28">
        <f>N28/J26*100</f>
        <v>-3.6183300258536799</v>
      </c>
      <c r="R28">
        <f>O28/K26*100</f>
        <v>14.543071024663284</v>
      </c>
    </row>
    <row r="29" spans="1:42" x14ac:dyDescent="0.25">
      <c r="I29" s="1">
        <v>0.3</v>
      </c>
      <c r="J29">
        <f t="shared" si="0"/>
        <v>4.0634833333333331</v>
      </c>
      <c r="K29">
        <f t="shared" si="1"/>
        <v>3.6697500000000001</v>
      </c>
      <c r="N29">
        <f>J30-J26</f>
        <v>-0.10753333333333348</v>
      </c>
      <c r="O29">
        <f>K30-K26</f>
        <v>0.36694999999999922</v>
      </c>
      <c r="P29" s="1">
        <v>0.4</v>
      </c>
      <c r="Q29">
        <f>N29/J26*100</f>
        <v>-2.5505807196337829</v>
      </c>
      <c r="R29">
        <f>O29/K26*100</f>
        <v>11.453526783159644</v>
      </c>
    </row>
    <row r="30" spans="1:42" x14ac:dyDescent="0.25">
      <c r="I30" s="1">
        <v>0.4</v>
      </c>
      <c r="J30">
        <f t="shared" si="0"/>
        <v>4.1084999999999994</v>
      </c>
      <c r="K30">
        <f t="shared" si="1"/>
        <v>3.5707666666666662</v>
      </c>
      <c r="N30">
        <f>J31-J26</f>
        <v>-0.34474999999999989</v>
      </c>
      <c r="O30">
        <f>K31-K26</f>
        <v>-2.2283333333333211E-2</v>
      </c>
      <c r="P30" s="1">
        <v>0.5</v>
      </c>
      <c r="Q30">
        <f>N30/J26*100</f>
        <v>-8.1771175117211268</v>
      </c>
      <c r="R30">
        <f>O30/K26*100</f>
        <v>-0.69552460866986376</v>
      </c>
    </row>
    <row r="31" spans="1:42" x14ac:dyDescent="0.25">
      <c r="I31" s="1">
        <v>0.5</v>
      </c>
      <c r="J31">
        <f t="shared" si="0"/>
        <v>3.871283333333333</v>
      </c>
      <c r="K31">
        <f t="shared" si="1"/>
        <v>3.1815333333333338</v>
      </c>
      <c r="N31">
        <f>J32-J26</f>
        <v>1.2041333333333339</v>
      </c>
      <c r="O31">
        <f>K32-K26</f>
        <v>0.30258333333333276</v>
      </c>
      <c r="P31" s="1">
        <v>0.6</v>
      </c>
      <c r="Q31">
        <f>N31/J26*100</f>
        <v>28.560811505285393</v>
      </c>
      <c r="R31">
        <f>O31/K26*100</f>
        <v>9.4444646749449692</v>
      </c>
    </row>
    <row r="32" spans="1:42" x14ac:dyDescent="0.25">
      <c r="I32" s="1">
        <v>0.6</v>
      </c>
      <c r="J32">
        <f t="shared" si="0"/>
        <v>5.4201666666666668</v>
      </c>
      <c r="K32">
        <f t="shared" si="1"/>
        <v>3.5063999999999997</v>
      </c>
      <c r="N32">
        <f>J33-J26</f>
        <v>4.2240666666666664</v>
      </c>
      <c r="O32">
        <f>K33-K26</f>
        <v>-6.3166666666667481E-3</v>
      </c>
      <c r="P32" s="1">
        <v>0.7</v>
      </c>
      <c r="Q32">
        <f>N32/J26*100</f>
        <v>100.19054245301666</v>
      </c>
      <c r="R32">
        <f>O32/K26*100</f>
        <v>-0.19716067814950131</v>
      </c>
    </row>
    <row r="33" spans="1:18" x14ac:dyDescent="0.25">
      <c r="I33" s="1">
        <v>0.7</v>
      </c>
      <c r="J33">
        <f t="shared" si="0"/>
        <v>8.4400999999999993</v>
      </c>
      <c r="K33">
        <f t="shared" si="1"/>
        <v>3.1975000000000002</v>
      </c>
      <c r="N33">
        <f>J34-J26</f>
        <v>-0.34447333333333274</v>
      </c>
      <c r="O33">
        <f>K34-K26</f>
        <v>0.69171666666666631</v>
      </c>
      <c r="P33" s="1">
        <v>0.8</v>
      </c>
      <c r="Q33">
        <f>N33/J26*100</f>
        <v>-8.1705552612645249</v>
      </c>
      <c r="R33">
        <f>O33/K26*100</f>
        <v>21.590394789547869</v>
      </c>
    </row>
    <row r="34" spans="1:18" x14ac:dyDescent="0.25">
      <c r="I34" s="1">
        <v>0.8</v>
      </c>
      <c r="J34">
        <f t="shared" si="0"/>
        <v>3.8715600000000001</v>
      </c>
      <c r="K34">
        <f t="shared" si="1"/>
        <v>3.8955333333333333</v>
      </c>
      <c r="N34">
        <f>J35-J26</f>
        <v>1.4400833333333338</v>
      </c>
      <c r="O34">
        <f>K35-K26</f>
        <v>0.46458333333333313</v>
      </c>
      <c r="P34" s="1">
        <v>0.9</v>
      </c>
      <c r="Q34">
        <f>N34/J26*100</f>
        <v>34.157304259137753</v>
      </c>
      <c r="R34">
        <f>O34/K26*100</f>
        <v>14.500933782103628</v>
      </c>
    </row>
    <row r="35" spans="1:18" x14ac:dyDescent="0.25">
      <c r="I35" s="1">
        <v>0.9</v>
      </c>
      <c r="J35">
        <f t="shared" si="0"/>
        <v>5.6561166666666667</v>
      </c>
      <c r="K35">
        <f t="shared" si="1"/>
        <v>3.6684000000000001</v>
      </c>
      <c r="N35">
        <f>J36-J26</f>
        <v>1.7943333333333342</v>
      </c>
      <c r="O35">
        <f>K36-K26</f>
        <v>5.7649999999998869E-2</v>
      </c>
      <c r="P35" s="1">
        <v>1</v>
      </c>
      <c r="Q35">
        <f>N35/J26*100</f>
        <v>42.559752057621331</v>
      </c>
      <c r="R35">
        <f>O35/K26*100</f>
        <v>1.7994163211585825</v>
      </c>
    </row>
    <row r="36" spans="1:18" x14ac:dyDescent="0.25">
      <c r="I36" s="1">
        <v>1</v>
      </c>
      <c r="J36">
        <f t="shared" si="0"/>
        <v>6.0103666666666671</v>
      </c>
      <c r="K36">
        <f t="shared" si="1"/>
        <v>3.2614666666666658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3.9708000000000001</v>
      </c>
      <c r="C42">
        <f>G3</f>
        <v>3.2669000000000001</v>
      </c>
    </row>
    <row r="43" spans="1:18" x14ac:dyDescent="0.25">
      <c r="A43" s="1">
        <v>3</v>
      </c>
      <c r="B43">
        <f>J3</f>
        <v>4.4123999999999999</v>
      </c>
      <c r="C43">
        <f>K3</f>
        <v>3.5949</v>
      </c>
    </row>
    <row r="44" spans="1:18" x14ac:dyDescent="0.25">
      <c r="A44" s="1">
        <v>4</v>
      </c>
      <c r="B44">
        <f>N3</f>
        <v>4.3272000000000004</v>
      </c>
      <c r="C44">
        <f>O3</f>
        <v>3.181</v>
      </c>
    </row>
    <row r="45" spans="1:18" x14ac:dyDescent="0.25">
      <c r="A45" s="1">
        <v>5</v>
      </c>
      <c r="B45">
        <f>R3</f>
        <v>3.8281999999999998</v>
      </c>
      <c r="C45">
        <f>S3</f>
        <v>3.2414999999999998</v>
      </c>
    </row>
    <row r="46" spans="1:18" x14ac:dyDescent="0.25">
      <c r="A46" s="1">
        <v>6</v>
      </c>
      <c r="B46">
        <f>V3</f>
        <v>4.0591999999999997</v>
      </c>
      <c r="C46">
        <f>W3</f>
        <v>2.8616999999999999</v>
      </c>
    </row>
    <row r="47" spans="1:18" x14ac:dyDescent="0.25">
      <c r="A47" s="1">
        <v>7</v>
      </c>
      <c r="B47">
        <f>Z3</f>
        <v>4.6984000000000004</v>
      </c>
      <c r="C47">
        <f>AA3</f>
        <v>3.0769000000000002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3.1620249999999999</v>
      </c>
      <c r="C50">
        <f>AVERAGE(C41:C48)</f>
        <v>2.4028625000000003</v>
      </c>
    </row>
    <row r="51" spans="1:3" x14ac:dyDescent="0.25">
      <c r="A51" t="s">
        <v>8</v>
      </c>
      <c r="B51">
        <f>STDEV(B41:B48)</f>
        <v>1.9705384280517275</v>
      </c>
      <c r="C51">
        <f>STDEV(C41:C48)</f>
        <v>1.4970771436726773</v>
      </c>
    </row>
    <row r="52" spans="1:3" x14ac:dyDescent="0.25">
      <c r="A52" t="s">
        <v>20</v>
      </c>
      <c r="B52">
        <f>1.5*B51</f>
        <v>2.9558076420775912</v>
      </c>
      <c r="C52">
        <f>1.5*C51</f>
        <v>2.245615715509016</v>
      </c>
    </row>
    <row r="53" spans="1:3" x14ac:dyDescent="0.25">
      <c r="A53" t="s">
        <v>9</v>
      </c>
      <c r="B53">
        <f>2*B51</f>
        <v>3.941076856103455</v>
      </c>
      <c r="C53">
        <f>2*C51</f>
        <v>2.9941542873453546</v>
      </c>
    </row>
    <row r="54" spans="1:3" x14ac:dyDescent="0.25">
      <c r="A54" t="s">
        <v>21</v>
      </c>
      <c r="B54">
        <f>B50+B52</f>
        <v>6.117832642077591</v>
      </c>
      <c r="C54">
        <f>C50+C52</f>
        <v>4.6484782155090159</v>
      </c>
    </row>
    <row r="55" spans="1:3" x14ac:dyDescent="0.25">
      <c r="A55" t="s">
        <v>10</v>
      </c>
      <c r="B55">
        <f>B50+B53</f>
        <v>7.1031018561034553</v>
      </c>
      <c r="C55">
        <f>C50+C53</f>
        <v>5.3970167873453549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2015-05-26T00:07:00Z</dcterms:created>
  <dcterms:modified xsi:type="dcterms:W3CDTF">2015-08-02T23:58:35Z</dcterms:modified>
</cp:coreProperties>
</file>