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D18" i="1" s="1"/>
  <c r="AE15" i="1"/>
  <c r="AD15" i="1"/>
  <c r="Z18" i="1"/>
  <c r="Z17" i="1"/>
  <c r="AA16" i="1"/>
  <c r="AA17" i="1" s="1"/>
  <c r="Z16" i="1"/>
  <c r="AA15" i="1"/>
  <c r="Z15" i="1"/>
  <c r="V18" i="1"/>
  <c r="V17" i="1"/>
  <c r="W16" i="1"/>
  <c r="W17" i="1" s="1"/>
  <c r="W18" i="1" s="1"/>
  <c r="V16" i="1"/>
  <c r="W15" i="1"/>
  <c r="V15" i="1"/>
  <c r="S17" i="1"/>
  <c r="S18" i="1" s="1"/>
  <c r="S16" i="1"/>
  <c r="R16" i="1"/>
  <c r="R17" i="1" s="1"/>
  <c r="R18" i="1" s="1"/>
  <c r="S15" i="1"/>
  <c r="R15" i="1"/>
  <c r="O18" i="1"/>
  <c r="N18" i="1"/>
  <c r="O17" i="1"/>
  <c r="N17" i="1"/>
  <c r="O16" i="1"/>
  <c r="N16" i="1"/>
  <c r="O15" i="1"/>
  <c r="N15" i="1"/>
  <c r="J17" i="1"/>
  <c r="K16" i="1"/>
  <c r="K17" i="1" s="1"/>
  <c r="J16" i="1"/>
  <c r="K15" i="1"/>
  <c r="J15" i="1"/>
  <c r="J18" i="1" s="1"/>
  <c r="F18" i="1"/>
  <c r="F17" i="1"/>
  <c r="G16" i="1"/>
  <c r="G17" i="1" s="1"/>
  <c r="G18" i="1" s="1"/>
  <c r="F16" i="1"/>
  <c r="G15" i="1"/>
  <c r="F15" i="1"/>
  <c r="C18" i="1"/>
  <c r="B18" i="1"/>
  <c r="C17" i="1"/>
  <c r="B17" i="1"/>
  <c r="C16" i="1"/>
  <c r="B16" i="1"/>
  <c r="C15" i="1"/>
  <c r="B15" i="1"/>
  <c r="AA18" i="1" l="1"/>
  <c r="N32" i="1"/>
  <c r="Q32" i="1" s="1"/>
  <c r="AC26" i="1" s="1"/>
  <c r="N33" i="1"/>
  <c r="Q33" i="1" s="1"/>
  <c r="AD26" i="1" s="1"/>
  <c r="B50" i="1"/>
  <c r="B55" i="1" s="1"/>
  <c r="N26" i="1"/>
  <c r="Q26" i="1" s="1"/>
  <c r="W26" i="1" s="1"/>
  <c r="N27" i="1"/>
  <c r="Q27" i="1" s="1"/>
  <c r="X26" i="1" s="1"/>
  <c r="N29" i="1"/>
  <c r="Q29" i="1" s="1"/>
  <c r="Z26" i="1" s="1"/>
  <c r="N31" i="1"/>
  <c r="Q31" i="1" s="1"/>
  <c r="AB26" i="1" s="1"/>
  <c r="O27" i="1"/>
  <c r="R27" i="1" s="1"/>
  <c r="AH26" i="1" s="1"/>
  <c r="O35" i="1"/>
  <c r="R35" i="1" s="1"/>
  <c r="AP26" i="1" s="1"/>
  <c r="O28" i="1"/>
  <c r="R28" i="1" s="1"/>
  <c r="AI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N34" i="1"/>
  <c r="Q34" i="1" s="1"/>
  <c r="AE26" i="1" s="1"/>
  <c r="O30" i="1"/>
  <c r="R30" i="1" s="1"/>
  <c r="AK26" i="1" s="1"/>
  <c r="N35" i="1"/>
  <c r="Q35" i="1" s="1"/>
  <c r="AF26" i="1" s="1"/>
  <c r="O31" i="1"/>
  <c r="R31" i="1" s="1"/>
  <c r="AL26" i="1" s="1"/>
  <c r="B53" i="1"/>
  <c r="B52" i="1"/>
  <c r="B54" i="1" s="1"/>
  <c r="C53" i="1"/>
  <c r="C52" i="1"/>
  <c r="K18" i="1"/>
  <c r="C50" i="1"/>
  <c r="O29" i="1"/>
  <c r="R29" i="1" s="1"/>
  <c r="AJ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<sst xmlns="http://schemas.openxmlformats.org/spreadsheetml/2006/main" count="48" uniqueCount="22">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</sst>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G7" sqref="G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8.3693000000000008</v>
      </c>
      <c r="C3">
        <v>7.4241000000000001</v>
      </c>
      <c r="E3" s="1">
        <v>323</v>
      </c>
      <c r="F3">
        <v>7.5917000000000003</v>
      </c>
      <c r="G3">
        <v>6.6780999999999997</v>
      </c>
      <c r="I3" s="1">
        <v>323</v>
      </c>
      <c r="M3" s="1">
        <v>323</v>
      </c>
      <c r="N3">
        <v>13.859299999999999</v>
      </c>
      <c r="O3">
        <v>3.3494999999999999</v>
      </c>
      <c r="Q3" s="1">
        <v>323</v>
      </c>
      <c r="U3" s="1">
        <v>323</v>
      </c>
      <c r="V3">
        <v>10.7638</v>
      </c>
      <c r="W3">
        <v>5.9039999999999999</v>
      </c>
      <c r="Y3" s="1">
        <v>323</v>
      </c>
      <c r="Z3">
        <v>10.0456</v>
      </c>
      <c r="AA3">
        <v>4.8788</v>
      </c>
      <c r="AC3" s="1">
        <v>323</v>
      </c>
    </row>
    <row r="4" spans="1:31" x14ac:dyDescent="0.25">
      <c r="A4" s="1">
        <v>0.1</v>
      </c>
      <c r="B4">
        <v>11.068899999999999</v>
      </c>
      <c r="C4">
        <v>8.0978999999999992</v>
      </c>
      <c r="E4" s="1">
        <v>0.1</v>
      </c>
      <c r="F4">
        <v>6.6039000000000003</v>
      </c>
      <c r="G4">
        <v>6.5194999999999999</v>
      </c>
      <c r="I4" s="1">
        <v>0.1</v>
      </c>
      <c r="M4" s="1">
        <v>0.1</v>
      </c>
      <c r="N4">
        <v>14.4518</v>
      </c>
      <c r="O4">
        <v>2.8195999999999999</v>
      </c>
      <c r="Q4" s="1">
        <v>0.1</v>
      </c>
      <c r="U4" s="1">
        <v>0.1</v>
      </c>
      <c r="V4">
        <v>12.083500000000001</v>
      </c>
      <c r="W4">
        <v>5.4158999999999997</v>
      </c>
      <c r="Y4" s="1">
        <v>0.1</v>
      </c>
      <c r="Z4">
        <v>11.02</v>
      </c>
      <c r="AA4">
        <v>4.4086999999999996</v>
      </c>
      <c r="AC4" s="1">
        <v>0.1</v>
      </c>
    </row>
    <row r="5" spans="1:31" x14ac:dyDescent="0.25">
      <c r="A5" s="1">
        <v>0.2</v>
      </c>
      <c r="B5">
        <v>10.146100000000001</v>
      </c>
      <c r="C5">
        <v>7.2343999999999999</v>
      </c>
      <c r="E5" s="1">
        <v>0.2</v>
      </c>
      <c r="F5">
        <v>8.3110999999999997</v>
      </c>
      <c r="G5">
        <v>7.3644999999999996</v>
      </c>
      <c r="I5" s="1">
        <v>0.2</v>
      </c>
      <c r="M5" s="1">
        <v>0.2</v>
      </c>
      <c r="N5">
        <v>15.072100000000001</v>
      </c>
      <c r="O5">
        <v>2.6657999999999999</v>
      </c>
      <c r="Q5" s="1">
        <v>0.2</v>
      </c>
      <c r="U5" s="1">
        <v>0.2</v>
      </c>
      <c r="V5">
        <v>12.508900000000001</v>
      </c>
      <c r="W5">
        <v>7.1569000000000003</v>
      </c>
      <c r="Y5" s="1">
        <v>0.2</v>
      </c>
      <c r="Z5">
        <v>10.9696</v>
      </c>
      <c r="AA5">
        <v>4.8611000000000004</v>
      </c>
      <c r="AC5" s="1">
        <v>0.2</v>
      </c>
    </row>
    <row r="6" spans="1:31" x14ac:dyDescent="0.25">
      <c r="A6" s="1">
        <v>0.3</v>
      </c>
      <c r="B6">
        <v>8.9032999999999998</v>
      </c>
      <c r="C6">
        <v>8.5480999999999998</v>
      </c>
      <c r="E6" s="1">
        <v>0.3</v>
      </c>
      <c r="F6">
        <v>8.4353999999999996</v>
      </c>
      <c r="G6">
        <v>8.3143999999999991</v>
      </c>
      <c r="I6" s="1">
        <v>0.3</v>
      </c>
      <c r="M6" s="1">
        <v>0.3</v>
      </c>
      <c r="N6">
        <v>12.894</v>
      </c>
      <c r="O6">
        <v>2.9213</v>
      </c>
      <c r="Q6" s="1">
        <v>0.3</v>
      </c>
      <c r="U6" s="1">
        <v>0.3</v>
      </c>
      <c r="V6">
        <v>11.7746</v>
      </c>
      <c r="W6">
        <v>6.2332999999999998</v>
      </c>
      <c r="Y6" s="1">
        <v>0.3</v>
      </c>
      <c r="Z6">
        <v>8.4808000000000003</v>
      </c>
      <c r="AC6" s="1">
        <v>0.3</v>
      </c>
    </row>
    <row r="7" spans="1:31" x14ac:dyDescent="0.25">
      <c r="A7" s="1">
        <v>0.4</v>
      </c>
      <c r="B7">
        <v>9.5825999999999993</v>
      </c>
      <c r="C7">
        <v>5.3160999999999996</v>
      </c>
      <c r="E7" s="1">
        <v>0.4</v>
      </c>
      <c r="F7">
        <v>11.1137</v>
      </c>
      <c r="I7" s="1">
        <v>0.4</v>
      </c>
      <c r="M7" s="1">
        <v>0.4</v>
      </c>
      <c r="N7">
        <v>12.024699999999999</v>
      </c>
      <c r="O7">
        <v>3.3191999999999999</v>
      </c>
      <c r="Q7" s="1">
        <v>0.4</v>
      </c>
      <c r="U7" s="1">
        <v>0.4</v>
      </c>
      <c r="V7">
        <v>10.363799999999999</v>
      </c>
      <c r="W7">
        <v>5.7298</v>
      </c>
      <c r="Y7" s="1">
        <v>0.4</v>
      </c>
      <c r="Z7">
        <v>11.2743</v>
      </c>
      <c r="AA7">
        <v>3.7353999999999998</v>
      </c>
      <c r="AC7" s="1">
        <v>0.4</v>
      </c>
    </row>
    <row r="8" spans="1:31" x14ac:dyDescent="0.25">
      <c r="A8" s="1">
        <v>0.5</v>
      </c>
      <c r="B8">
        <v>11.9122</v>
      </c>
      <c r="C8">
        <v>5.8018000000000001</v>
      </c>
      <c r="E8" s="1">
        <v>0.5</v>
      </c>
      <c r="F8">
        <v>7.0570000000000004</v>
      </c>
      <c r="G8">
        <v>6.4592000000000001</v>
      </c>
      <c r="I8" s="1">
        <v>0.5</v>
      </c>
      <c r="M8" s="1">
        <v>0.5</v>
      </c>
      <c r="N8">
        <v>15.819800000000001</v>
      </c>
      <c r="O8">
        <v>3.0078999999999998</v>
      </c>
      <c r="Q8" s="1">
        <v>0.5</v>
      </c>
      <c r="U8" s="1">
        <v>0.5</v>
      </c>
      <c r="V8">
        <v>9.0371000000000006</v>
      </c>
      <c r="W8">
        <v>5.6082000000000001</v>
      </c>
      <c r="Y8" s="1">
        <v>0.5</v>
      </c>
      <c r="Z8">
        <v>10.433400000000001</v>
      </c>
      <c r="AA8">
        <v>3.2881</v>
      </c>
      <c r="AC8" s="1">
        <v>0.5</v>
      </c>
    </row>
    <row r="9" spans="1:31" x14ac:dyDescent="0.25">
      <c r="A9" s="1">
        <v>0.6</v>
      </c>
      <c r="B9">
        <v>9.3619000000000003</v>
      </c>
      <c r="C9">
        <v>6.0829000000000004</v>
      </c>
      <c r="E9" s="1">
        <v>0.6</v>
      </c>
      <c r="F9">
        <v>9.5871999999999993</v>
      </c>
      <c r="G9">
        <v>7.6016000000000004</v>
      </c>
      <c r="I9" s="1">
        <v>0.6</v>
      </c>
      <c r="M9" s="1">
        <v>0.6</v>
      </c>
      <c r="N9">
        <v>14.73</v>
      </c>
      <c r="O9">
        <v>3.7572000000000001</v>
      </c>
      <c r="Q9" s="1">
        <v>0.6</v>
      </c>
      <c r="U9" s="1">
        <v>0.6</v>
      </c>
      <c r="V9">
        <v>10.8162</v>
      </c>
      <c r="W9">
        <v>5.7271999999999998</v>
      </c>
      <c r="Y9" s="1">
        <v>0.6</v>
      </c>
      <c r="Z9">
        <v>9.984</v>
      </c>
      <c r="AA9">
        <v>3.8330000000000002</v>
      </c>
      <c r="AC9" s="1">
        <v>0.6</v>
      </c>
    </row>
    <row r="10" spans="1:31" x14ac:dyDescent="0.25">
      <c r="A10" s="1">
        <v>0.7</v>
      </c>
      <c r="B10">
        <v>9.7326999999999995</v>
      </c>
      <c r="C10">
        <v>6.6295000000000002</v>
      </c>
      <c r="E10" s="1">
        <v>0.7</v>
      </c>
      <c r="F10">
        <v>7.4146999999999998</v>
      </c>
      <c r="G10">
        <v>6.8213999999999997</v>
      </c>
      <c r="I10" s="1">
        <v>0.7</v>
      </c>
      <c r="M10" s="1">
        <v>0.7</v>
      </c>
      <c r="N10">
        <v>13.7159</v>
      </c>
      <c r="O10">
        <v>3.3654000000000002</v>
      </c>
      <c r="Q10" s="1">
        <v>0.7</v>
      </c>
      <c r="U10" s="1">
        <v>0.7</v>
      </c>
      <c r="V10">
        <v>11.9171</v>
      </c>
      <c r="W10">
        <v>7.3597999999999999</v>
      </c>
      <c r="Y10" s="1">
        <v>0.7</v>
      </c>
      <c r="Z10">
        <v>10.012499999999999</v>
      </c>
      <c r="AA10">
        <v>3.4110999999999998</v>
      </c>
      <c r="AC10" s="1">
        <v>0.7</v>
      </c>
    </row>
    <row r="11" spans="1:31" x14ac:dyDescent="0.25">
      <c r="A11" s="1">
        <v>0.8</v>
      </c>
      <c r="B11">
        <v>9.2852999999999994</v>
      </c>
      <c r="C11">
        <v>6.4314</v>
      </c>
      <c r="E11" s="1">
        <v>0.8</v>
      </c>
      <c r="F11">
        <v>9.4060000000000006</v>
      </c>
      <c r="G11">
        <v>7.2733999999999996</v>
      </c>
      <c r="I11" s="1">
        <v>0.8</v>
      </c>
      <c r="M11" s="1">
        <v>0.8</v>
      </c>
      <c r="N11">
        <v>14.684100000000001</v>
      </c>
      <c r="O11">
        <v>2.8264999999999998</v>
      </c>
      <c r="Q11" s="1">
        <v>0.8</v>
      </c>
      <c r="U11" s="1">
        <v>0.8</v>
      </c>
      <c r="V11">
        <v>11.16</v>
      </c>
      <c r="W11">
        <v>5.8639000000000001</v>
      </c>
      <c r="Y11" s="1">
        <v>0.8</v>
      </c>
      <c r="Z11">
        <v>10.2105</v>
      </c>
      <c r="AA11">
        <v>3.0461</v>
      </c>
      <c r="AC11" s="1">
        <v>0.8</v>
      </c>
    </row>
    <row r="12" spans="1:31" x14ac:dyDescent="0.25">
      <c r="A12" s="1">
        <v>0.9</v>
      </c>
      <c r="B12">
        <v>8.3853000000000009</v>
      </c>
      <c r="C12">
        <v>6.4592999999999998</v>
      </c>
      <c r="E12" s="1">
        <v>0.9</v>
      </c>
      <c r="F12">
        <v>8.4491999999999994</v>
      </c>
      <c r="G12">
        <v>7.8825000000000003</v>
      </c>
      <c r="I12" s="1">
        <v>0.9</v>
      </c>
      <c r="M12" s="1">
        <v>0.9</v>
      </c>
      <c r="N12">
        <v>16.466200000000001</v>
      </c>
      <c r="O12">
        <v>3.5272000000000001</v>
      </c>
      <c r="Q12" s="1">
        <v>0.9</v>
      </c>
      <c r="U12" s="1">
        <v>0.9</v>
      </c>
      <c r="V12">
        <v>10.754300000000001</v>
      </c>
      <c r="W12">
        <v>6.9100999999999999</v>
      </c>
      <c r="Y12" s="1">
        <v>0.9</v>
      </c>
      <c r="Z12">
        <v>9.7878000000000007</v>
      </c>
      <c r="AA12">
        <v>3.7254</v>
      </c>
      <c r="AC12" s="1">
        <v>0.9</v>
      </c>
    </row>
    <row r="13" spans="1:31" x14ac:dyDescent="0.25">
      <c r="A13" s="1">
        <v>1</v>
      </c>
      <c r="B13">
        <v>11.652900000000001</v>
      </c>
      <c r="C13">
        <v>5.5709999999999997</v>
      </c>
      <c r="E13" s="1">
        <v>1</v>
      </c>
      <c r="F13">
        <v>6.0926</v>
      </c>
      <c r="G13">
        <v>7.1521999999999997</v>
      </c>
      <c r="I13" s="1">
        <v>1</v>
      </c>
      <c r="M13" s="1">
        <v>1</v>
      </c>
      <c r="N13">
        <v>14.8216</v>
      </c>
      <c r="O13">
        <v>3.7099000000000002</v>
      </c>
      <c r="Q13" s="1">
        <v>1</v>
      </c>
      <c r="U13" s="1">
        <v>1</v>
      </c>
      <c r="V13">
        <v>10.885999999999999</v>
      </c>
      <c r="Y13" s="1">
        <v>1</v>
      </c>
      <c r="Z13">
        <v>9.7963000000000005</v>
      </c>
      <c r="AA13">
        <v>3.6374</v>
      </c>
      <c r="AC13" s="1">
        <v>1</v>
      </c>
    </row>
    <row r="15" spans="1:31" x14ac:dyDescent="0.25">
      <c r="A15" t="s">
        <v>7</v>
      </c>
      <c r="B15">
        <f>AVERAGE(B4:B13)</f>
        <v>10.003119999999999</v>
      </c>
      <c r="C15">
        <f>AVERAGE(C4:C13)</f>
        <v>6.6172399999999998</v>
      </c>
      <c r="F15">
        <f>AVERAGE(F4:F13)</f>
        <v>8.2470800000000004</v>
      </c>
      <c r="G15">
        <f>AVERAGE(G4:G13)</f>
        <v>7.2654111111111108</v>
      </c>
      <c r="J15" t="e">
        <f>AVERAGE(J4:J13)</f>
        <v>#DIV/0!</v>
      </c>
      <c r="K15" t="e">
        <f>AVERAGE(K4:K13)</f>
        <v>#DIV/0!</v>
      </c>
      <c r="N15">
        <f>AVERAGE(N4:N13)</f>
        <v>14.468020000000001</v>
      </c>
      <c r="O15">
        <f>AVERAGE(O4:O13)</f>
        <v>3.1920000000000002</v>
      </c>
      <c r="R15" t="e">
        <f>AVERAGE(R4:R13)</f>
        <v>#DIV/0!</v>
      </c>
      <c r="S15" t="e">
        <f>AVERAGE(S4:S13)</f>
        <v>#DIV/0!</v>
      </c>
      <c r="V15">
        <f>AVERAGE(V4:V13)</f>
        <v>11.13015</v>
      </c>
      <c r="W15">
        <f>AVERAGE(W4:W13)</f>
        <v>6.2227888888888891</v>
      </c>
      <c r="Z15">
        <f>AVERAGE(Z4:Z13)</f>
        <v>10.19692</v>
      </c>
      <c r="AA15">
        <f>AVERAGE(AA4:AA13)</f>
        <v>3.771811111111111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1.1797376853446042</v>
      </c>
      <c r="C16">
        <f>STDEV(C4:C13)</f>
        <v>1.0593046862079984</v>
      </c>
      <c r="F16">
        <f>STDEV(F4:F13)</f>
        <v>1.5234432613873878</v>
      </c>
      <c r="G16">
        <f>STDEV(G4:G13)</f>
        <v>0.61445139645956626</v>
      </c>
      <c r="J16" t="e">
        <f>STDEV(J4:J13)</f>
        <v>#DIV/0!</v>
      </c>
      <c r="K16" t="e">
        <f>STDEV(K4:K13)</f>
        <v>#DIV/0!</v>
      </c>
      <c r="N16">
        <f>STDEV(N4:N13)</f>
        <v>1.309732254063148</v>
      </c>
      <c r="O16">
        <f>STDEV(O4:O13)</f>
        <v>0.39477245766812719</v>
      </c>
      <c r="R16" t="e">
        <f>STDEV(R4:R13)</f>
        <v>#DIV/0!</v>
      </c>
      <c r="S16" t="e">
        <f>STDEV(S4:S13)</f>
        <v>#DIV/0!</v>
      </c>
      <c r="V16">
        <f>STDEV(V4:V13)</f>
        <v>1.0062533690764854</v>
      </c>
      <c r="W16">
        <f>STDEV(W4:W13)</f>
        <v>0.73178734008665602</v>
      </c>
      <c r="Z16">
        <f>STDEV(Z4:Z13)</f>
        <v>0.80578733174454897</v>
      </c>
      <c r="AA16">
        <f>STDEV(AA4:AA13)</f>
        <v>0.559934537344424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2.3594753706892084</v>
      </c>
      <c r="C17">
        <f>2*C16</f>
        <v>2.1186093724159969</v>
      </c>
      <c r="F17">
        <f>2*F16</f>
        <v>3.0468865227747757</v>
      </c>
      <c r="G17">
        <f>2*G16</f>
        <v>1.2289027929191325</v>
      </c>
      <c r="J17" t="e">
        <f>2*J16</f>
        <v>#DIV/0!</v>
      </c>
      <c r="K17" t="e">
        <f>2*K16</f>
        <v>#DIV/0!</v>
      </c>
      <c r="N17">
        <f>2*N16</f>
        <v>2.6194645081262959</v>
      </c>
      <c r="O17">
        <f>2*O16</f>
        <v>0.78954491533625437</v>
      </c>
      <c r="R17" t="e">
        <f>2*R16</f>
        <v>#DIV/0!</v>
      </c>
      <c r="S17" t="e">
        <f>2*S16</f>
        <v>#DIV/0!</v>
      </c>
      <c r="V17">
        <f>2*V16</f>
        <v>2.0125067381529709</v>
      </c>
      <c r="W17">
        <f>2*W16</f>
        <v>1.463574680173312</v>
      </c>
      <c r="Z17">
        <f>2*Z16</f>
        <v>1.6115746634890979</v>
      </c>
      <c r="AA17">
        <f>2*AA16</f>
        <v>1.119869074688848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12.362595370689208</v>
      </c>
      <c r="C18">
        <f>C15+C17</f>
        <v>8.7358493724159967</v>
      </c>
      <c r="F18">
        <f>F15+F17</f>
        <v>11.293966522774776</v>
      </c>
      <c r="G18">
        <f>G15+G17</f>
        <v>8.4943139040302427</v>
      </c>
      <c r="J18" t="e">
        <f>J15+J17</f>
        <v>#DIV/0!</v>
      </c>
      <c r="K18" t="e">
        <f>K15+K17</f>
        <v>#DIV/0!</v>
      </c>
      <c r="N18">
        <f>N15+N17</f>
        <v>17.087484508126298</v>
      </c>
      <c r="O18">
        <f>O15+O17</f>
        <v>3.9815449153362543</v>
      </c>
      <c r="R18" t="e">
        <f>R15+R17</f>
        <v>#DIV/0!</v>
      </c>
      <c r="S18" t="e">
        <f>S15+S17</f>
        <v>#DIV/0!</v>
      </c>
      <c r="V18">
        <f>V15+V17</f>
        <v>13.142656738152972</v>
      </c>
      <c r="W18">
        <f>W15+W17</f>
        <v>7.686363569062201</v>
      </c>
      <c r="Z18">
        <f>Z15+Z17</f>
        <v>11.808494663489098</v>
      </c>
      <c r="AA18">
        <f>AA15+AA17</f>
        <v>4.8916801857999594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10.125940000000002</v>
      </c>
      <c r="K26">
        <f>AVERAGE(C3,G3,K3,O3,S3,W3,AA3,AE3)</f>
        <v>5.6468999999999996</v>
      </c>
      <c r="N26">
        <f>J27-J26</f>
        <v>0.91967999999999783</v>
      </c>
      <c r="O26">
        <f>K27-K26</f>
        <v>-0.19457999999999931</v>
      </c>
      <c r="P26" s="1">
        <v>0.1</v>
      </c>
      <c r="Q26">
        <f>N26/J26*100</f>
        <v>9.0824160522380897</v>
      </c>
      <c r="R26">
        <f>O26/K26*100</f>
        <v>-3.4457844126865949</v>
      </c>
      <c r="U26">
        <f>J26</f>
        <v>10.125940000000002</v>
      </c>
      <c r="V26">
        <f>K26</f>
        <v>5.6468999999999996</v>
      </c>
      <c r="W26">
        <f>Q26</f>
        <v>9.0824160522380897</v>
      </c>
      <c r="X26">
        <f>Q27</f>
        <v>12.597546499386702</v>
      </c>
      <c r="Y26">
        <f>Q28</f>
        <v>-0.27967773856057593</v>
      </c>
      <c r="Z26">
        <f>Q29</f>
        <v>7.3660321905916666</v>
      </c>
      <c r="AA26">
        <f>Q30</f>
        <v>7.1693097134685635</v>
      </c>
      <c r="AB26">
        <f>Q31</f>
        <v>7.6034422483246074</v>
      </c>
      <c r="AC26">
        <f>Q32</f>
        <v>4.2725909890834393</v>
      </c>
      <c r="AD26">
        <f>Q33</f>
        <v>8.1300106459251822</v>
      </c>
      <c r="AE26">
        <f>Q34</f>
        <v>6.3462750124926401</v>
      </c>
      <c r="AF26">
        <f>Q35</f>
        <v>5.1742356758977222</v>
      </c>
      <c r="AG26">
        <f>R26</f>
        <v>-3.4457844126865949</v>
      </c>
      <c r="AH26">
        <f>R27</f>
        <v>3.7124794134835248</v>
      </c>
      <c r="AI26">
        <f>R28</f>
        <v>15.183109316616186</v>
      </c>
      <c r="AJ26">
        <f>R29</f>
        <v>-19.865324337246996</v>
      </c>
      <c r="AK26">
        <f>R30</f>
        <v>-14.412509518496877</v>
      </c>
      <c r="AL26">
        <f>R31</f>
        <v>-4.3655811153021906</v>
      </c>
      <c r="AM26">
        <f>R32</f>
        <v>-2.2925853122952247</v>
      </c>
      <c r="AN26">
        <f>R33</f>
        <v>-9.8928615700649836</v>
      </c>
      <c r="AO26">
        <f>R34</f>
        <v>0.95627689528768478</v>
      </c>
      <c r="AP26">
        <f>R35</f>
        <v>-11.143724875595456</v>
      </c>
    </row>
    <row r="27" spans="1:42" x14ac:dyDescent="0.25">
      <c r="I27" s="1">
        <v>0.1</v>
      </c>
      <c r="J27">
        <f>AVERAGE(B4,F4,J4,N4,R4,V4,Z4,AD4)</f>
        <v>11.04562</v>
      </c>
      <c r="K27">
        <f>AVERAGE(C4,G4,K4,O4,S4,W4,AA4,AE4)</f>
        <v>5.4523200000000003</v>
      </c>
      <c r="N27">
        <f>J28-J26</f>
        <v>1.2756199999999982</v>
      </c>
      <c r="O27">
        <f>K28-K26</f>
        <v>0.20964000000000116</v>
      </c>
      <c r="P27" s="1">
        <v>0.2</v>
      </c>
      <c r="Q27">
        <f>N27/J26*100</f>
        <v>12.597546499386702</v>
      </c>
      <c r="R27">
        <f>O27/K26*100</f>
        <v>3.7124794134835248</v>
      </c>
    </row>
    <row r="28" spans="1:42" x14ac:dyDescent="0.25">
      <c r="I28" s="1">
        <v>0.2</v>
      </c>
      <c r="J28">
        <f>AVERAGE(B5,F5,J5,N5,R5,V5,Z5,AD5)</f>
        <v>11.40156</v>
      </c>
      <c r="K28">
        <f>AVERAGE(C5,G5,K5,O5,S5,W5,AA5,AE5)</f>
        <v>5.8565400000000007</v>
      </c>
      <c r="N28">
        <f>J29-J26</f>
        <v>-2.8320000000000789E-2</v>
      </c>
      <c r="O28">
        <f>K29-K26</f>
        <v>0.85737499999999933</v>
      </c>
      <c r="P28" s="1">
        <v>0.3</v>
      </c>
      <c r="Q28">
        <f>N28/J26*100</f>
        <v>-0.27967773856057593</v>
      </c>
      <c r="R28">
        <f>O28/K26*100</f>
        <v>15.183109316616186</v>
      </c>
    </row>
    <row r="29" spans="1:42" x14ac:dyDescent="0.25">
      <c r="I29" s="1">
        <v>0.3</v>
      </c>
      <c r="J29">
        <f>AVERAGE(B6,F6,J6,N6,R6,V6,Z6,AD6)</f>
        <v>10.097620000000001</v>
      </c>
      <c r="K29">
        <f>AVERAGE(C6,G6,K6,O6,S6,W6,AA6,AE6)</f>
        <v>6.5042749999999989</v>
      </c>
      <c r="N29">
        <f>J30-J26</f>
        <v>0.74587999999999788</v>
      </c>
      <c r="O29">
        <f>K30-K26</f>
        <v>-1.1217750000000004</v>
      </c>
      <c r="P29" s="1">
        <v>0.4</v>
      </c>
      <c r="Q29">
        <f>N29/J26*100</f>
        <v>7.3660321905916666</v>
      </c>
      <c r="R29">
        <f>O29/K26*100</f>
        <v>-19.865324337246996</v>
      </c>
    </row>
    <row r="30" spans="1:42" x14ac:dyDescent="0.25">
      <c r="I30" s="1">
        <v>0.4</v>
      </c>
      <c r="J30">
        <f>AVERAGE(B7,F7,J7,N7,R7,V7,Z7,AD7)</f>
        <v>10.87182</v>
      </c>
      <c r="K30">
        <f>AVERAGE(C7,G7,K7,O7,S7,W7,AA7,AE7)</f>
        <v>4.5251249999999992</v>
      </c>
      <c r="N30">
        <f>J31-J26</f>
        <v>0.72595999999999883</v>
      </c>
      <c r="O30">
        <f>K31-K26</f>
        <v>-0.81386000000000003</v>
      </c>
      <c r="P30" s="1">
        <v>0.5</v>
      </c>
      <c r="Q30">
        <f>N30/J26*100</f>
        <v>7.1693097134685635</v>
      </c>
      <c r="R30">
        <f>O30/K26*100</f>
        <v>-14.412509518496877</v>
      </c>
    </row>
    <row r="31" spans="1:42" x14ac:dyDescent="0.25">
      <c r="I31" s="1">
        <v>0.5</v>
      </c>
      <c r="J31">
        <f>AVERAGE(B8,F8,J8,N8,R8,V8,Z8,AD8)</f>
        <v>10.851900000000001</v>
      </c>
      <c r="K31">
        <f>AVERAGE(C8,G8,K8,O8,S8,W8,AA8,AE8)</f>
        <v>4.8330399999999996</v>
      </c>
      <c r="N31">
        <f>J32-J26</f>
        <v>0.76992000000000083</v>
      </c>
      <c r="O31">
        <f>K32-K26</f>
        <v>-0.24651999999999941</v>
      </c>
      <c r="P31" s="1">
        <v>0.6</v>
      </c>
      <c r="Q31">
        <f>N31/J26*100</f>
        <v>7.6034422483246074</v>
      </c>
      <c r="R31">
        <f>O31/K26*100</f>
        <v>-4.3655811153021906</v>
      </c>
    </row>
    <row r="32" spans="1:42" x14ac:dyDescent="0.25">
      <c r="I32" s="1">
        <v>0.6</v>
      </c>
      <c r="J32">
        <f>AVERAGE(B9,F9,J9,N9,R9,V9,Z9,AD9)</f>
        <v>10.895860000000003</v>
      </c>
      <c r="K32">
        <f>AVERAGE(C9,G9,K9,O9,S9,W9,AA9,AE9)</f>
        <v>5.4003800000000002</v>
      </c>
      <c r="N32">
        <f>J33-J26</f>
        <v>0.43263999999999569</v>
      </c>
      <c r="O32">
        <f>K33-K26</f>
        <v>-0.12945999999999902</v>
      </c>
      <c r="P32" s="1">
        <v>0.7</v>
      </c>
      <c r="Q32">
        <f>N32/J26*100</f>
        <v>4.2725909890834393</v>
      </c>
      <c r="R32">
        <f>O32/K26*100</f>
        <v>-2.2925853122952247</v>
      </c>
    </row>
    <row r="33" spans="1:18" x14ac:dyDescent="0.25">
      <c r="I33" s="1">
        <v>0.7</v>
      </c>
      <c r="J33">
        <f>AVERAGE(B10,F10,J10,N10,R10,V10,Z10,AD10)</f>
        <v>10.558579999999997</v>
      </c>
      <c r="K33">
        <f>AVERAGE(C10,G10,K10,O10,S10,W10,AA10,AE10)</f>
        <v>5.5174400000000006</v>
      </c>
      <c r="N33">
        <f>J34-J26</f>
        <v>0.82323999999999664</v>
      </c>
      <c r="O33">
        <f>K34-K26</f>
        <v>-0.55863999999999958</v>
      </c>
      <c r="P33" s="1">
        <v>0.8</v>
      </c>
      <c r="Q33">
        <f>N33/J26*100</f>
        <v>8.1300106459251822</v>
      </c>
      <c r="R33">
        <f>O33/K26*100</f>
        <v>-9.8928615700649836</v>
      </c>
    </row>
    <row r="34" spans="1:18" x14ac:dyDescent="0.25">
      <c r="I34" s="1">
        <v>0.8</v>
      </c>
      <c r="J34">
        <f>AVERAGE(B11,F11,J11,N11,R11,V11,Z11,AD11)</f>
        <v>10.949179999999998</v>
      </c>
      <c r="K34">
        <f>AVERAGE(C11,G11,K11,O11,S11,W11,AA11,AE11)</f>
        <v>5.08826</v>
      </c>
      <c r="N34">
        <f>J35-J26</f>
        <v>0.6426199999999973</v>
      </c>
      <c r="O34">
        <f>K35-K26</f>
        <v>5.400000000000027E-2</v>
      </c>
      <c r="P34" s="1">
        <v>0.9</v>
      </c>
      <c r="Q34">
        <f>N34/J26*100</f>
        <v>6.3462750124926401</v>
      </c>
      <c r="R34">
        <f>O34/K26*100</f>
        <v>0.95627689528768478</v>
      </c>
    </row>
    <row r="35" spans="1:18" x14ac:dyDescent="0.25">
      <c r="I35" s="1">
        <v>0.9</v>
      </c>
      <c r="J35">
        <f>AVERAGE(B12,F12,J12,N12,R12,V12,Z12,AD12)</f>
        <v>10.768559999999999</v>
      </c>
      <c r="K35">
        <f>AVERAGE(C12,G12,K12,O12,S12,W12,AA12,AE12)</f>
        <v>5.7008999999999999</v>
      </c>
      <c r="N35">
        <f>J36-J26</f>
        <v>0.52393999999999785</v>
      </c>
      <c r="O35">
        <f>K36-K26</f>
        <v>-0.62927499999999981</v>
      </c>
      <c r="P35" s="1">
        <v>1</v>
      </c>
      <c r="Q35">
        <f>N35/J26*100</f>
        <v>5.1742356758977222</v>
      </c>
      <c r="R35">
        <f>O35/K26*100</f>
        <v>-11.143724875595456</v>
      </c>
    </row>
    <row r="36" spans="1:18" x14ac:dyDescent="0.25">
      <c r="I36" s="1">
        <v>1</v>
      </c>
      <c r="J36">
        <f>AVERAGE(B13,F13,J13,N13,R13,V13,Z13,AD13)</f>
        <v>10.64988</v>
      </c>
      <c r="K36">
        <f>AVERAGE(C13,G13,K13,O13,S13,W13,AA13,AE13)</f>
        <v>5.0176249999999998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8.3693000000000008</v>
      </c>
      <c r="C41">
        <f>C3</f>
        <v>7.4241000000000001</v>
      </c>
    </row>
    <row r="42" spans="1:18" x14ac:dyDescent="0.25">
      <c r="A42" s="1">
        <v>2</v>
      </c>
      <c r="B42">
        <f>F3</f>
        <v>7.5917000000000003</v>
      </c>
      <c r="C42">
        <f>G3</f>
        <v>6.6780999999999997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13.859299999999999</v>
      </c>
      <c r="C44">
        <f>O3</f>
        <v>3.3494999999999999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10.7638</v>
      </c>
      <c r="C46">
        <f>W3</f>
        <v>5.9039999999999999</v>
      </c>
    </row>
    <row r="47" spans="1:18" x14ac:dyDescent="0.25">
      <c r="A47" s="1">
        <v>7</v>
      </c>
      <c r="B47">
        <f>Z3</f>
        <v>10.0456</v>
      </c>
      <c r="C47">
        <f>AA3</f>
        <v>4.8788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6.3287125000000009</v>
      </c>
      <c r="C50">
        <f>AVERAGE(C41:C48)</f>
        <v>3.5293124999999996</v>
      </c>
    </row>
    <row r="51" spans="1:3" x14ac:dyDescent="0.25">
      <c r="A51" t="s">
        <v>8</v>
      </c>
      <c r="B51">
        <f>STDEV(B41:B48)</f>
        <v>5.5563598362436357</v>
      </c>
      <c r="C51">
        <f>STDEV(C41:C48)</f>
        <v>3.1610342414367669</v>
      </c>
    </row>
    <row r="52" spans="1:3" x14ac:dyDescent="0.25">
      <c r="A52" t="s">
        <v>20</v>
      </c>
      <c r="B52">
        <f>1.5*B51</f>
        <v>8.3345397543654531</v>
      </c>
      <c r="C52">
        <f>1.5*C51</f>
        <v>4.7415513621551506</v>
      </c>
    </row>
    <row r="53" spans="1:3" x14ac:dyDescent="0.25">
      <c r="A53" t="s">
        <v>9</v>
      </c>
      <c r="B53">
        <f>2*B51</f>
        <v>11.112719672487271</v>
      </c>
      <c r="C53">
        <f>2*C51</f>
        <v>6.3220684828735338</v>
      </c>
    </row>
    <row r="54" spans="1:3" x14ac:dyDescent="0.25">
      <c r="A54" t="s">
        <v>21</v>
      </c>
      <c r="B54">
        <f>B50+B52</f>
        <v>14.663252254365453</v>
      </c>
      <c r="C54">
        <f>C50+C52</f>
        <v>8.2708638621551493</v>
      </c>
    </row>
    <row r="55" spans="1:3" x14ac:dyDescent="0.25">
      <c r="A55" t="s">
        <v>10</v>
      </c>
      <c r="B55">
        <f>B50+B53</f>
        <v>17.441432172487271</v>
      </c>
      <c r="C55">
        <f>C50+C53</f>
        <v>9.8513809828735326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2015-05-26T00:09:29Z</dcterms:created>
  <dcterms:modified xsi:type="dcterms:W3CDTF">2015-07-27T06:18:02Z</dcterms:modified>
</cp:coreProperties>
</file>