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C53" i="1" s="1"/>
  <c r="B47" i="1"/>
  <c r="C46" i="1"/>
  <c r="B46" i="1"/>
  <c r="C45" i="1"/>
  <c r="B45" i="1"/>
  <c r="C44" i="1"/>
  <c r="B44" i="1"/>
  <c r="B51" i="1" s="1"/>
  <c r="C43" i="1"/>
  <c r="B43" i="1"/>
  <c r="C42" i="1"/>
  <c r="B42" i="1"/>
  <c r="C41" i="1"/>
  <c r="B41" i="1"/>
  <c r="O33" i="1"/>
  <c r="R33" i="1" s="1"/>
  <c r="AN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W18" i="1"/>
  <c r="W17" i="1"/>
  <c r="V17" i="1"/>
  <c r="W16" i="1"/>
  <c r="V16" i="1"/>
  <c r="W15" i="1"/>
  <c r="V15" i="1"/>
  <c r="V18" i="1" s="1"/>
  <c r="R18" i="1"/>
  <c r="R17" i="1"/>
  <c r="S16" i="1"/>
  <c r="S17" i="1" s="1"/>
  <c r="S18" i="1" s="1"/>
  <c r="R16" i="1"/>
  <c r="S15" i="1"/>
  <c r="R15" i="1"/>
  <c r="O17" i="1"/>
  <c r="O16" i="1"/>
  <c r="N16" i="1"/>
  <c r="N17" i="1" s="1"/>
  <c r="O15" i="1"/>
  <c r="O18" i="1" s="1"/>
  <c r="N15" i="1"/>
  <c r="N18" i="1" s="1"/>
  <c r="J18" i="1"/>
  <c r="J17" i="1"/>
  <c r="K16" i="1"/>
  <c r="K17" i="1" s="1"/>
  <c r="J16" i="1"/>
  <c r="K15" i="1"/>
  <c r="J15" i="1"/>
  <c r="F18" i="1"/>
  <c r="F17" i="1"/>
  <c r="G16" i="1"/>
  <c r="G17" i="1" s="1"/>
  <c r="F16" i="1"/>
  <c r="G15" i="1"/>
  <c r="F15" i="1"/>
  <c r="C18" i="1"/>
  <c r="B18" i="1"/>
  <c r="C17" i="1"/>
  <c r="B17" i="1"/>
  <c r="C16" i="1"/>
  <c r="B16" i="1"/>
  <c r="C15" i="1"/>
  <c r="B15" i="1"/>
  <c r="Z18" i="1" l="1"/>
  <c r="AA18" i="1"/>
  <c r="N29" i="1"/>
  <c r="Q29" i="1" s="1"/>
  <c r="Z26" i="1" s="1"/>
  <c r="C50" i="1"/>
  <c r="C54" i="1" s="1"/>
  <c r="K18" i="1"/>
  <c r="G18" i="1"/>
  <c r="AE18" i="1"/>
  <c r="O34" i="1"/>
  <c r="R34" i="1" s="1"/>
  <c r="AO26" i="1" s="1"/>
  <c r="O35" i="1"/>
  <c r="R35" i="1" s="1"/>
  <c r="AP26" i="1" s="1"/>
  <c r="N31" i="1"/>
  <c r="Q31" i="1" s="1"/>
  <c r="AB26" i="1" s="1"/>
  <c r="N32" i="1"/>
  <c r="Q32" i="1" s="1"/>
  <c r="AC26" i="1" s="1"/>
  <c r="O28" i="1"/>
  <c r="R28" i="1" s="1"/>
  <c r="AI26" i="1" s="1"/>
  <c r="C55" i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C52" i="1"/>
  <c r="B52" i="1"/>
  <c r="B53" i="1"/>
  <c r="N30" i="1"/>
  <c r="Q30" i="1" s="1"/>
  <c r="AA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<sst xmlns="http://schemas.openxmlformats.org/spreadsheetml/2006/main" count="48" uniqueCount="22">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</sst>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6.1067999999999998</v>
      </c>
      <c r="C3">
        <v>6.5606999999999998</v>
      </c>
      <c r="E3" s="1">
        <v>424</v>
      </c>
      <c r="F3">
        <v>6.6478999999999999</v>
      </c>
      <c r="G3">
        <v>8.3772000000000002</v>
      </c>
      <c r="I3" s="1">
        <v>424</v>
      </c>
      <c r="J3">
        <v>9.4533000000000005</v>
      </c>
      <c r="K3">
        <v>5.6364000000000001</v>
      </c>
      <c r="M3" s="1">
        <v>424</v>
      </c>
      <c r="Q3" s="1">
        <v>424</v>
      </c>
      <c r="R3">
        <v>9.1609999999999996</v>
      </c>
      <c r="S3">
        <v>3.3969</v>
      </c>
      <c r="U3" s="1">
        <v>424</v>
      </c>
      <c r="V3">
        <v>9.0945</v>
      </c>
      <c r="W3">
        <v>3.3563999999999998</v>
      </c>
      <c r="Y3" s="1">
        <v>424</v>
      </c>
      <c r="AC3" s="1">
        <v>424</v>
      </c>
    </row>
    <row r="4" spans="1:31" x14ac:dyDescent="0.25">
      <c r="A4" s="1">
        <v>0.1</v>
      </c>
      <c r="B4">
        <v>5.7713999999999999</v>
      </c>
      <c r="C4">
        <v>5.8845999999999998</v>
      </c>
      <c r="E4" s="1">
        <v>0.1</v>
      </c>
      <c r="F4">
        <v>8.7838999999999992</v>
      </c>
      <c r="G4">
        <v>6.6433</v>
      </c>
      <c r="I4" s="1">
        <v>0.1</v>
      </c>
      <c r="J4">
        <v>12.702199999999999</v>
      </c>
      <c r="K4">
        <v>6.0319000000000003</v>
      </c>
      <c r="M4" s="1">
        <v>0.1</v>
      </c>
      <c r="Q4" s="1">
        <v>0.1</v>
      </c>
      <c r="R4">
        <v>8.9369999999999994</v>
      </c>
      <c r="S4">
        <v>3.3824000000000001</v>
      </c>
      <c r="U4" s="1">
        <v>0.1</v>
      </c>
      <c r="V4">
        <v>10.175000000000001</v>
      </c>
      <c r="W4">
        <v>3.2473000000000001</v>
      </c>
      <c r="Y4" s="1">
        <v>0.1</v>
      </c>
      <c r="AC4" s="1">
        <v>0.1</v>
      </c>
    </row>
    <row r="5" spans="1:31" x14ac:dyDescent="0.25">
      <c r="A5" s="1">
        <v>0.2</v>
      </c>
      <c r="B5">
        <v>5.5323000000000002</v>
      </c>
      <c r="C5">
        <v>5.9855</v>
      </c>
      <c r="E5" s="1">
        <v>0.2</v>
      </c>
      <c r="F5">
        <v>7.8044000000000002</v>
      </c>
      <c r="I5" s="1">
        <v>0.2</v>
      </c>
      <c r="J5">
        <v>8.14</v>
      </c>
      <c r="K5">
        <v>4.0761000000000003</v>
      </c>
      <c r="M5" s="1">
        <v>0.2</v>
      </c>
      <c r="Q5" s="1">
        <v>0.2</v>
      </c>
      <c r="R5">
        <v>10.076700000000001</v>
      </c>
      <c r="S5">
        <v>3.6478000000000002</v>
      </c>
      <c r="U5" s="1">
        <v>0.2</v>
      </c>
      <c r="V5">
        <v>10.4413</v>
      </c>
      <c r="W5">
        <v>3.7033</v>
      </c>
      <c r="Y5" s="1">
        <v>0.2</v>
      </c>
      <c r="AC5" s="1">
        <v>0.2</v>
      </c>
    </row>
    <row r="6" spans="1:31" x14ac:dyDescent="0.25">
      <c r="A6" s="1">
        <v>0.3</v>
      </c>
      <c r="B6">
        <v>7.5042999999999997</v>
      </c>
      <c r="C6">
        <v>5.6059000000000001</v>
      </c>
      <c r="E6" s="1">
        <v>0.3</v>
      </c>
      <c r="F6">
        <v>7.2912999999999997</v>
      </c>
      <c r="G6">
        <v>6.2500999999999998</v>
      </c>
      <c r="I6" s="1">
        <v>0.3</v>
      </c>
      <c r="J6">
        <v>12.3123</v>
      </c>
      <c r="M6" s="1">
        <v>0.3</v>
      </c>
      <c r="Q6" s="1">
        <v>0.3</v>
      </c>
      <c r="R6">
        <v>9.0176999999999996</v>
      </c>
      <c r="S6">
        <v>3.0436999999999999</v>
      </c>
      <c r="U6" s="1">
        <v>0.3</v>
      </c>
      <c r="V6">
        <v>8.6294000000000004</v>
      </c>
      <c r="W6">
        <v>3.5470999999999999</v>
      </c>
      <c r="Y6" s="1">
        <v>0.3</v>
      </c>
      <c r="AC6" s="1">
        <v>0.3</v>
      </c>
    </row>
    <row r="7" spans="1:31" x14ac:dyDescent="0.25">
      <c r="A7" s="1">
        <v>0.4</v>
      </c>
      <c r="B7">
        <v>6.0228000000000002</v>
      </c>
      <c r="C7">
        <v>5.9457000000000004</v>
      </c>
      <c r="E7" s="1">
        <v>0.4</v>
      </c>
      <c r="F7">
        <v>9.2199000000000009</v>
      </c>
      <c r="G7">
        <v>7.5273000000000003</v>
      </c>
      <c r="I7" s="1">
        <v>0.4</v>
      </c>
      <c r="J7">
        <v>8.9512999999999998</v>
      </c>
      <c r="K7">
        <v>4.3333000000000004</v>
      </c>
      <c r="M7" s="1">
        <v>0.4</v>
      </c>
      <c r="Q7" s="1">
        <v>0.4</v>
      </c>
      <c r="R7">
        <v>9.8559000000000001</v>
      </c>
      <c r="S7">
        <v>3.2751000000000001</v>
      </c>
      <c r="U7" s="1">
        <v>0.4</v>
      </c>
      <c r="W7">
        <v>4.1481000000000003</v>
      </c>
      <c r="Y7" s="1">
        <v>0.4</v>
      </c>
      <c r="AC7" s="1">
        <v>0.4</v>
      </c>
    </row>
    <row r="8" spans="1:31" x14ac:dyDescent="0.25">
      <c r="A8" s="1">
        <v>0.5</v>
      </c>
      <c r="B8">
        <v>5.2384000000000004</v>
      </c>
      <c r="C8">
        <v>5.0891000000000002</v>
      </c>
      <c r="E8" s="1">
        <v>0.5</v>
      </c>
      <c r="F8">
        <v>6.4169</v>
      </c>
      <c r="G8">
        <v>5.0254000000000003</v>
      </c>
      <c r="I8" s="1">
        <v>0.5</v>
      </c>
      <c r="J8">
        <v>10.247</v>
      </c>
      <c r="K8">
        <v>4.2462</v>
      </c>
      <c r="M8" s="1">
        <v>0.5</v>
      </c>
      <c r="Q8" s="1">
        <v>0.5</v>
      </c>
      <c r="R8">
        <v>9.1079000000000008</v>
      </c>
      <c r="S8">
        <v>3.1421999999999999</v>
      </c>
      <c r="U8" s="1">
        <v>0.5</v>
      </c>
      <c r="V8">
        <v>9.3765000000000001</v>
      </c>
      <c r="W8">
        <v>3.9782999999999999</v>
      </c>
      <c r="Y8" s="1">
        <v>0.5</v>
      </c>
      <c r="AC8" s="1">
        <v>0.5</v>
      </c>
    </row>
    <row r="9" spans="1:31" x14ac:dyDescent="0.25">
      <c r="A9" s="1">
        <v>0.6</v>
      </c>
      <c r="B9">
        <v>7.4512</v>
      </c>
      <c r="C9">
        <v>4.8182</v>
      </c>
      <c r="E9" s="1">
        <v>0.6</v>
      </c>
      <c r="F9">
        <v>7.5086000000000004</v>
      </c>
      <c r="G9">
        <v>7.6375999999999999</v>
      </c>
      <c r="I9" s="1">
        <v>0.6</v>
      </c>
      <c r="J9">
        <v>10.0014</v>
      </c>
      <c r="K9">
        <v>4.7328000000000001</v>
      </c>
      <c r="M9" s="1">
        <v>0.6</v>
      </c>
      <c r="Q9" s="1">
        <v>0.6</v>
      </c>
      <c r="R9">
        <v>10.987</v>
      </c>
      <c r="S9">
        <v>3.4748999999999999</v>
      </c>
      <c r="U9" s="1">
        <v>0.6</v>
      </c>
      <c r="V9">
        <v>9.2093000000000007</v>
      </c>
      <c r="W9">
        <v>3.1648000000000001</v>
      </c>
      <c r="Y9" s="1">
        <v>0.6</v>
      </c>
      <c r="AC9" s="1">
        <v>0.6</v>
      </c>
    </row>
    <row r="10" spans="1:31" x14ac:dyDescent="0.25">
      <c r="A10" s="1">
        <v>0.7</v>
      </c>
      <c r="B10">
        <v>6.5205000000000002</v>
      </c>
      <c r="C10">
        <v>3.6034999999999999</v>
      </c>
      <c r="E10" s="1">
        <v>0.7</v>
      </c>
      <c r="F10">
        <v>6.4584999999999999</v>
      </c>
      <c r="G10">
        <v>6.0317999999999996</v>
      </c>
      <c r="I10" s="1">
        <v>0.7</v>
      </c>
      <c r="J10">
        <v>10.383599999999999</v>
      </c>
      <c r="K10">
        <v>3.6941000000000002</v>
      </c>
      <c r="M10" s="1">
        <v>0.7</v>
      </c>
      <c r="Q10" s="1">
        <v>0.7</v>
      </c>
      <c r="R10">
        <v>9.8515999999999995</v>
      </c>
      <c r="U10" s="1">
        <v>0.7</v>
      </c>
      <c r="V10">
        <v>8.7912999999999997</v>
      </c>
      <c r="W10">
        <v>3.1347999999999998</v>
      </c>
      <c r="Y10" s="1">
        <v>0.7</v>
      </c>
      <c r="AC10" s="1">
        <v>0.7</v>
      </c>
    </row>
    <row r="11" spans="1:31" x14ac:dyDescent="0.25">
      <c r="A11" s="1">
        <v>0.8</v>
      </c>
      <c r="B11">
        <v>5.4034000000000004</v>
      </c>
      <c r="C11">
        <v>3.9479000000000002</v>
      </c>
      <c r="E11" s="1">
        <v>0.8</v>
      </c>
      <c r="F11">
        <v>5.8672000000000004</v>
      </c>
      <c r="G11">
        <v>6.3272000000000004</v>
      </c>
      <c r="I11" s="1">
        <v>0.8</v>
      </c>
      <c r="J11">
        <v>9.6209000000000007</v>
      </c>
      <c r="K11">
        <v>4.0663</v>
      </c>
      <c r="M11" s="1">
        <v>0.8</v>
      </c>
      <c r="Q11" s="1">
        <v>0.8</v>
      </c>
      <c r="R11">
        <v>11.906499999999999</v>
      </c>
      <c r="S11">
        <v>6.8120000000000003</v>
      </c>
      <c r="U11" s="1">
        <v>0.8</v>
      </c>
      <c r="V11">
        <v>8.4391999999999996</v>
      </c>
      <c r="W11">
        <v>3.2968000000000002</v>
      </c>
      <c r="Y11" s="1">
        <v>0.8</v>
      </c>
      <c r="AC11" s="1">
        <v>0.8</v>
      </c>
    </row>
    <row r="12" spans="1:31" x14ac:dyDescent="0.25">
      <c r="A12" s="1">
        <v>0.9</v>
      </c>
      <c r="B12">
        <v>6.2358000000000002</v>
      </c>
      <c r="C12">
        <v>4.1516000000000002</v>
      </c>
      <c r="E12" s="1">
        <v>0.9</v>
      </c>
      <c r="F12">
        <v>7.2891000000000004</v>
      </c>
      <c r="G12">
        <v>6.2751000000000001</v>
      </c>
      <c r="I12" s="1">
        <v>0.9</v>
      </c>
      <c r="J12">
        <v>9.8294999999999995</v>
      </c>
      <c r="K12">
        <v>4.0163000000000002</v>
      </c>
      <c r="M12" s="1">
        <v>0.9</v>
      </c>
      <c r="Q12" s="1">
        <v>0.9</v>
      </c>
      <c r="R12">
        <v>12.7859</v>
      </c>
      <c r="S12">
        <v>4.3688000000000002</v>
      </c>
      <c r="U12" s="1">
        <v>0.9</v>
      </c>
      <c r="V12">
        <v>8.8260000000000005</v>
      </c>
      <c r="W12">
        <v>3.5072000000000001</v>
      </c>
      <c r="Y12" s="1">
        <v>0.9</v>
      </c>
      <c r="AC12" s="1">
        <v>0.9</v>
      </c>
    </row>
    <row r="13" spans="1:31" x14ac:dyDescent="0.25">
      <c r="A13" s="1">
        <v>1</v>
      </c>
      <c r="B13">
        <v>5.1135000000000002</v>
      </c>
      <c r="C13">
        <v>4.0053000000000001</v>
      </c>
      <c r="E13" s="1">
        <v>1</v>
      </c>
      <c r="F13">
        <v>5.9890999999999996</v>
      </c>
      <c r="G13">
        <v>6.359</v>
      </c>
      <c r="I13" s="1">
        <v>1</v>
      </c>
      <c r="J13">
        <v>7.7709000000000001</v>
      </c>
      <c r="K13">
        <v>4.0803000000000003</v>
      </c>
      <c r="M13" s="1">
        <v>1</v>
      </c>
      <c r="Q13" s="1">
        <v>1</v>
      </c>
      <c r="R13">
        <v>9.3123000000000005</v>
      </c>
      <c r="S13">
        <v>5.3550000000000004</v>
      </c>
      <c r="U13" s="1">
        <v>1</v>
      </c>
      <c r="V13">
        <v>9.0189000000000004</v>
      </c>
      <c r="W13">
        <v>3.5508000000000002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6.0793599999999994</v>
      </c>
      <c r="C15">
        <f>AVERAGE(C4:C13)</f>
        <v>4.9037299999999995</v>
      </c>
      <c r="F15">
        <f>AVERAGE(F4:F13)</f>
        <v>7.2628900000000005</v>
      </c>
      <c r="G15">
        <f>AVERAGE(G4:G13)</f>
        <v>6.4529777777777779</v>
      </c>
      <c r="J15">
        <f>AVERAGE(J4:J13)</f>
        <v>9.9959100000000003</v>
      </c>
      <c r="K15">
        <f>AVERAGE(K4:K13)</f>
        <v>4.3641444444444453</v>
      </c>
      <c r="N15" t="e">
        <f>AVERAGE(N4:N13)</f>
        <v>#DIV/0!</v>
      </c>
      <c r="O15" t="e">
        <f>AVERAGE(O4:O13)</f>
        <v>#DIV/0!</v>
      </c>
      <c r="R15">
        <f>AVERAGE(R4:R13)</f>
        <v>10.183849999999998</v>
      </c>
      <c r="S15">
        <f>AVERAGE(S4:S13)</f>
        <v>4.055766666666667</v>
      </c>
      <c r="V15">
        <f>AVERAGE(V4:V13)</f>
        <v>9.2118777777777794</v>
      </c>
      <c r="W15">
        <f>AVERAGE(W4:W13)</f>
        <v>3.5278499999999999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0.85802170291122093</v>
      </c>
      <c r="C16">
        <f>STDEV(C4:C13)</f>
        <v>0.92675293009757853</v>
      </c>
      <c r="F16">
        <f>STDEV(F4:F13)</f>
        <v>1.1270262754010816</v>
      </c>
      <c r="G16">
        <f>STDEV(G4:G13)</f>
        <v>0.78314601093567004</v>
      </c>
      <c r="J16">
        <f>STDEV(J4:J13)</f>
        <v>1.5831633006596415</v>
      </c>
      <c r="K16">
        <f>STDEV(K4:K13)</f>
        <v>0.68505307113958358</v>
      </c>
      <c r="N16" t="e">
        <f>STDEV(N4:N13)</f>
        <v>#DIV/0!</v>
      </c>
      <c r="O16" t="e">
        <f>STDEV(O4:O13)</f>
        <v>#DIV/0!</v>
      </c>
      <c r="R16">
        <f>STDEV(R4:R13)</f>
        <v>1.3099816828660189</v>
      </c>
      <c r="S16">
        <f>STDEV(S4:S13)</f>
        <v>1.2653264549119343</v>
      </c>
      <c r="V16">
        <f>STDEV(V4:V13)</f>
        <v>0.6860693838413463</v>
      </c>
      <c r="W16">
        <f>STDEV(W4:W13)</f>
        <v>0.33962522890844127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1.7160434058224419</v>
      </c>
      <c r="C17">
        <f>2*C16</f>
        <v>1.8535058601951571</v>
      </c>
      <c r="F17">
        <f>2*F16</f>
        <v>2.2540525508021632</v>
      </c>
      <c r="G17">
        <f>2*G16</f>
        <v>1.5662920218713401</v>
      </c>
      <c r="J17">
        <f>2*J16</f>
        <v>3.166326601319283</v>
      </c>
      <c r="K17">
        <f>2*K16</f>
        <v>1.3701061422791672</v>
      </c>
      <c r="N17" t="e">
        <f>2*N16</f>
        <v>#DIV/0!</v>
      </c>
      <c r="O17" t="e">
        <f>2*O16</f>
        <v>#DIV/0!</v>
      </c>
      <c r="R17">
        <f>2*R16</f>
        <v>2.6199633657320378</v>
      </c>
      <c r="S17">
        <f>2*S16</f>
        <v>2.5306529098238686</v>
      </c>
      <c r="V17">
        <f>2*V16</f>
        <v>1.3721387676826926</v>
      </c>
      <c r="W17">
        <f>2*W16</f>
        <v>0.67925045781688254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7.7954034058224408</v>
      </c>
      <c r="C18">
        <f>C15+C17</f>
        <v>6.7572358601951565</v>
      </c>
      <c r="F18">
        <f>F15+F17</f>
        <v>9.5169425508021632</v>
      </c>
      <c r="G18">
        <f>G15+G17</f>
        <v>8.019269799649118</v>
      </c>
      <c r="J18">
        <f>J15+J17</f>
        <v>13.162236601319282</v>
      </c>
      <c r="K18">
        <f>K15+K17</f>
        <v>5.7342505867236122</v>
      </c>
      <c r="N18" t="e">
        <f>N15+N17</f>
        <v>#DIV/0!</v>
      </c>
      <c r="O18" t="e">
        <f>O15+O17</f>
        <v>#DIV/0!</v>
      </c>
      <c r="R18">
        <f>R15+R17</f>
        <v>12.803813365732037</v>
      </c>
      <c r="S18">
        <f>S15+S17</f>
        <v>6.5864195764905356</v>
      </c>
      <c r="V18">
        <f>V15+V17</f>
        <v>10.584016545460472</v>
      </c>
      <c r="W18">
        <f>W15+W17</f>
        <v>4.2071004578168827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8.0926999999999989</v>
      </c>
      <c r="K26">
        <f>AVERAGE(C3,G3,K3,O3,S3,W3,AA3,AE3)</f>
        <v>5.4655199999999997</v>
      </c>
      <c r="N26">
        <f>J27-J26</f>
        <v>1.1812000000000022</v>
      </c>
      <c r="O26">
        <f>K27-K26</f>
        <v>-0.42762000000000011</v>
      </c>
      <c r="P26" s="1">
        <v>0.1</v>
      </c>
      <c r="Q26">
        <f>N26/J26*100</f>
        <v>14.595870352292836</v>
      </c>
      <c r="R26">
        <f>O26/K26*100</f>
        <v>-7.8239581961094302</v>
      </c>
      <c r="U26">
        <f>J26</f>
        <v>8.0926999999999989</v>
      </c>
      <c r="V26">
        <f>K26</f>
        <v>5.4655199999999997</v>
      </c>
      <c r="W26">
        <f>Q26</f>
        <v>14.595870352292836</v>
      </c>
      <c r="X26">
        <f>Q27</f>
        <v>3.7841511485660013</v>
      </c>
      <c r="Y26">
        <f>Q28</f>
        <v>10.605854659137247</v>
      </c>
      <c r="Z26">
        <f>Q29</f>
        <v>5.1870821851792526</v>
      </c>
      <c r="AA26">
        <f>Q30</f>
        <v>-0.18980068456754359</v>
      </c>
      <c r="AB26">
        <f>Q31</f>
        <v>11.6005782989608</v>
      </c>
      <c r="AC26">
        <f>Q32</f>
        <v>3.8108418698333155</v>
      </c>
      <c r="AD26">
        <f>Q33</f>
        <v>1.9120936152335084</v>
      </c>
      <c r="AE26">
        <f>Q34</f>
        <v>11.128053678006111</v>
      </c>
      <c r="AF26">
        <f>Q35</f>
        <v>-8.053678006104251</v>
      </c>
      <c r="AG26">
        <f>R26</f>
        <v>-7.8239581961094302</v>
      </c>
      <c r="AH26">
        <f>R27</f>
        <v>-20.352043355435523</v>
      </c>
      <c r="AI26">
        <f>R28</f>
        <v>-15.621935332777118</v>
      </c>
      <c r="AJ26">
        <f>R29</f>
        <v>-7.6775860302404757</v>
      </c>
      <c r="AK26">
        <f>R30</f>
        <v>-21.393755763404027</v>
      </c>
      <c r="AL26">
        <f>R31</f>
        <v>-12.805003000629403</v>
      </c>
      <c r="AM26">
        <f>R32</f>
        <v>-24.690605834394535</v>
      </c>
      <c r="AN26">
        <f>R33</f>
        <v>-10.529281751782062</v>
      </c>
      <c r="AO26">
        <f>R34</f>
        <v>-18.327990749279095</v>
      </c>
      <c r="AP26">
        <f>R35</f>
        <v>-14.553784452348529</v>
      </c>
    </row>
    <row r="27" spans="1:42" x14ac:dyDescent="0.25">
      <c r="I27" s="1">
        <v>0.1</v>
      </c>
      <c r="J27">
        <f>AVERAGE(B4,F4,J4,N4,R4,V4,Z4,AD4)</f>
        <v>9.2739000000000011</v>
      </c>
      <c r="K27">
        <f>AVERAGE(C4,G4,K4,O4,S4,W4,AA4,AE4)</f>
        <v>5.0378999999999996</v>
      </c>
      <c r="N27">
        <f>J28-J26</f>
        <v>0.30624000000000073</v>
      </c>
      <c r="O27">
        <f>K28-K26</f>
        <v>-1.1123449999999995</v>
      </c>
      <c r="P27" s="1">
        <v>0.2</v>
      </c>
      <c r="Q27">
        <f>N27/J26*100</f>
        <v>3.7841511485660013</v>
      </c>
      <c r="R27">
        <f>O27/K26*100</f>
        <v>-20.352043355435523</v>
      </c>
    </row>
    <row r="28" spans="1:42" x14ac:dyDescent="0.25">
      <c r="I28" s="1">
        <v>0.2</v>
      </c>
      <c r="J28">
        <f>AVERAGE(B5,F5,J5,N5,R5,V5,Z5,AD5)</f>
        <v>8.3989399999999996</v>
      </c>
      <c r="K28">
        <f>AVERAGE(C5,G5,K5,O5,S5,W5,AA5,AE5)</f>
        <v>4.3531750000000002</v>
      </c>
      <c r="N28">
        <f>J29-J26</f>
        <v>0.85829999999999984</v>
      </c>
      <c r="O28">
        <f>K29-K26</f>
        <v>-0.8538199999999998</v>
      </c>
      <c r="P28" s="1">
        <v>0.3</v>
      </c>
      <c r="Q28">
        <f>N28/J26*100</f>
        <v>10.605854659137247</v>
      </c>
      <c r="R28">
        <f>O28/K26*100</f>
        <v>-15.621935332777118</v>
      </c>
    </row>
    <row r="29" spans="1:42" x14ac:dyDescent="0.25">
      <c r="I29" s="1">
        <v>0.3</v>
      </c>
      <c r="J29">
        <f>AVERAGE(B6,F6,J6,N6,R6,V6,Z6,AD6)</f>
        <v>8.9509999999999987</v>
      </c>
      <c r="K29">
        <f>AVERAGE(C6,G6,K6,O6,S6,W6,AA6,AE6)</f>
        <v>4.6116999999999999</v>
      </c>
      <c r="N29">
        <f>J30-J26</f>
        <v>0.41977500000000134</v>
      </c>
      <c r="O29">
        <f>K30-K26</f>
        <v>-0.41961999999999922</v>
      </c>
      <c r="P29" s="1">
        <v>0.4</v>
      </c>
      <c r="Q29">
        <f>N29/J26*100</f>
        <v>5.1870821851792526</v>
      </c>
      <c r="R29">
        <f>O29/K26*100</f>
        <v>-7.6775860302404757</v>
      </c>
    </row>
    <row r="30" spans="1:42" x14ac:dyDescent="0.25">
      <c r="I30" s="1">
        <v>0.4</v>
      </c>
      <c r="J30">
        <f>AVERAGE(B7,F7,J7,N7,R7,V7,Z7,AD7)</f>
        <v>8.5124750000000002</v>
      </c>
      <c r="K30">
        <f>AVERAGE(C7,G7,K7,O7,S7,W7,AA7,AE7)</f>
        <v>5.0459000000000005</v>
      </c>
      <c r="N30">
        <f>J31-J26</f>
        <v>-1.5359999999997598E-2</v>
      </c>
      <c r="O30">
        <f>K31-K26</f>
        <v>-1.1692799999999997</v>
      </c>
      <c r="P30" s="1">
        <v>0.5</v>
      </c>
      <c r="Q30">
        <f>N30/J26*100</f>
        <v>-0.18980068456754359</v>
      </c>
      <c r="R30">
        <f>O30/K26*100</f>
        <v>-21.393755763404027</v>
      </c>
    </row>
    <row r="31" spans="1:42" x14ac:dyDescent="0.25">
      <c r="I31" s="1">
        <v>0.5</v>
      </c>
      <c r="J31">
        <f>AVERAGE(B8,F8,J8,N8,R8,V8,Z8,AD8)</f>
        <v>8.0773400000000013</v>
      </c>
      <c r="K31">
        <f>AVERAGE(C8,G8,K8,O8,S8,W8,AA8,AE8)</f>
        <v>4.2962400000000001</v>
      </c>
      <c r="N31">
        <f>J32-J26</f>
        <v>0.93880000000000052</v>
      </c>
      <c r="O31">
        <f>K32-K26</f>
        <v>-0.69986000000000015</v>
      </c>
      <c r="P31" s="1">
        <v>0.6</v>
      </c>
      <c r="Q31">
        <f>N31/J26*100</f>
        <v>11.6005782989608</v>
      </c>
      <c r="R31">
        <f>O31/K26*100</f>
        <v>-12.805003000629403</v>
      </c>
    </row>
    <row r="32" spans="1:42" x14ac:dyDescent="0.25">
      <c r="I32" s="1">
        <v>0.6</v>
      </c>
      <c r="J32">
        <f>AVERAGE(B9,F9,J9,N9,R9,V9,Z9,AD9)</f>
        <v>9.0314999999999994</v>
      </c>
      <c r="K32">
        <f>AVERAGE(C9,G9,K9,O9,S9,W9,AA9,AE9)</f>
        <v>4.7656599999999996</v>
      </c>
      <c r="N32">
        <f>J33-J26</f>
        <v>0.30840000000000067</v>
      </c>
      <c r="O32">
        <f>K33-K26</f>
        <v>-1.3494700000000002</v>
      </c>
      <c r="P32" s="1">
        <v>0.7</v>
      </c>
      <c r="Q32">
        <f>N32/J26*100</f>
        <v>3.8108418698333155</v>
      </c>
      <c r="R32">
        <f>O32/K26*100</f>
        <v>-24.690605834394535</v>
      </c>
    </row>
    <row r="33" spans="1:18" x14ac:dyDescent="0.25">
      <c r="I33" s="1">
        <v>0.7</v>
      </c>
      <c r="J33">
        <f>AVERAGE(B10,F10,J10,N10,R10,V10,Z10,AD10)</f>
        <v>8.4010999999999996</v>
      </c>
      <c r="K33">
        <f>AVERAGE(C10,G10,K10,O10,S10,W10,AA10,AE10)</f>
        <v>4.1160499999999995</v>
      </c>
      <c r="N33">
        <f>J34-J26</f>
        <v>0.1547400000000021</v>
      </c>
      <c r="O33">
        <f>K34-K26</f>
        <v>-0.57547999999999888</v>
      </c>
      <c r="P33" s="1">
        <v>0.8</v>
      </c>
      <c r="Q33">
        <f>N33/J26*100</f>
        <v>1.9120936152335084</v>
      </c>
      <c r="R33">
        <f>O33/K26*100</f>
        <v>-10.529281751782062</v>
      </c>
    </row>
    <row r="34" spans="1:18" x14ac:dyDescent="0.25">
      <c r="I34" s="1">
        <v>0.8</v>
      </c>
      <c r="J34">
        <f>AVERAGE(B11,F11,J11,N11,R11,V11,Z11,AD11)</f>
        <v>8.247440000000001</v>
      </c>
      <c r="K34">
        <f>AVERAGE(C11,G11,K11,O11,S11,W11,AA11,AE11)</f>
        <v>4.8900400000000008</v>
      </c>
      <c r="N34">
        <f>J35-J26</f>
        <v>0.90056000000000047</v>
      </c>
      <c r="O34">
        <f>K35-K26</f>
        <v>-1.0017199999999988</v>
      </c>
      <c r="P34" s="1">
        <v>0.9</v>
      </c>
      <c r="Q34">
        <f>N34/J26*100</f>
        <v>11.128053678006111</v>
      </c>
      <c r="R34">
        <f>O34/K26*100</f>
        <v>-18.327990749279095</v>
      </c>
    </row>
    <row r="35" spans="1:18" x14ac:dyDescent="0.25">
      <c r="I35" s="1">
        <v>0.9</v>
      </c>
      <c r="J35">
        <f>AVERAGE(B12,F12,J12,N12,R12,V12,Z12,AD12)</f>
        <v>8.9932599999999994</v>
      </c>
      <c r="K35">
        <f>AVERAGE(C12,G12,K12,O12,S12,W12,AA12,AE12)</f>
        <v>4.4638000000000009</v>
      </c>
      <c r="N35">
        <f>J36-J26</f>
        <v>-0.65175999999999856</v>
      </c>
      <c r="O35">
        <f>K36-K26</f>
        <v>-0.79543999999999926</v>
      </c>
      <c r="P35" s="1">
        <v>1</v>
      </c>
      <c r="Q35">
        <f>N35/J26*100</f>
        <v>-8.053678006104251</v>
      </c>
      <c r="R35">
        <f>O35/K26*100</f>
        <v>-14.553784452348529</v>
      </c>
    </row>
    <row r="36" spans="1:18" x14ac:dyDescent="0.25">
      <c r="I36" s="1">
        <v>1</v>
      </c>
      <c r="J36">
        <f>AVERAGE(B13,F13,J13,N13,R13,V13,Z13,AD13)</f>
        <v>7.4409400000000003</v>
      </c>
      <c r="K36">
        <f>AVERAGE(C13,G13,K13,O13,S13,W13,AA13,AE13)</f>
        <v>4.6700800000000005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6.1067999999999998</v>
      </c>
      <c r="C41">
        <f>C3</f>
        <v>6.5606999999999998</v>
      </c>
    </row>
    <row r="42" spans="1:18" x14ac:dyDescent="0.25">
      <c r="A42" s="1">
        <v>2</v>
      </c>
      <c r="B42">
        <f>F3</f>
        <v>6.6478999999999999</v>
      </c>
      <c r="C42">
        <f>G3</f>
        <v>8.3772000000000002</v>
      </c>
    </row>
    <row r="43" spans="1:18" x14ac:dyDescent="0.25">
      <c r="A43" s="1">
        <v>3</v>
      </c>
      <c r="B43">
        <f>J3</f>
        <v>9.4533000000000005</v>
      </c>
      <c r="C43">
        <f>K3</f>
        <v>5.6364000000000001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9.1609999999999996</v>
      </c>
      <c r="C45">
        <f>S3</f>
        <v>3.3969</v>
      </c>
    </row>
    <row r="46" spans="1:18" x14ac:dyDescent="0.25">
      <c r="A46" s="1">
        <v>6</v>
      </c>
      <c r="B46">
        <f>V3</f>
        <v>9.0945</v>
      </c>
      <c r="C46">
        <f>W3</f>
        <v>3.3563999999999998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5.0579374999999995</v>
      </c>
      <c r="C50">
        <f>AVERAGE(C41:C48)</f>
        <v>3.41595</v>
      </c>
    </row>
    <row r="51" spans="1:3" x14ac:dyDescent="0.25">
      <c r="A51" t="s">
        <v>8</v>
      </c>
      <c r="B51">
        <f>STDEV(B41:B48)</f>
        <v>4.356021427842319</v>
      </c>
      <c r="C51">
        <f>STDEV(C41:C48)</f>
        <v>3.261110780087054</v>
      </c>
    </row>
    <row r="52" spans="1:3" x14ac:dyDescent="0.25">
      <c r="A52" t="s">
        <v>20</v>
      </c>
      <c r="B52">
        <f>1.5*B51</f>
        <v>6.534032141763479</v>
      </c>
      <c r="C52">
        <f>1.5*C51</f>
        <v>4.8916661701305806</v>
      </c>
    </row>
    <row r="53" spans="1:3" x14ac:dyDescent="0.25">
      <c r="A53" t="s">
        <v>9</v>
      </c>
      <c r="B53">
        <f>2*B51</f>
        <v>8.7120428556846381</v>
      </c>
      <c r="C53">
        <f>2*C51</f>
        <v>6.522221560174108</v>
      </c>
    </row>
    <row r="54" spans="1:3" x14ac:dyDescent="0.25">
      <c r="A54" t="s">
        <v>21</v>
      </c>
      <c r="B54">
        <f>B50+B52</f>
        <v>11.591969641763479</v>
      </c>
      <c r="C54">
        <f>C50+C52</f>
        <v>8.3076161701305811</v>
      </c>
    </row>
    <row r="55" spans="1:3" x14ac:dyDescent="0.25">
      <c r="A55" t="s">
        <v>10</v>
      </c>
      <c r="B55">
        <f>B50+B53</f>
        <v>13.769980355684638</v>
      </c>
      <c r="C55">
        <f>C50+C53</f>
        <v>9.9381715601741085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2015-05-26T00:10:13Z</dcterms:created>
  <dcterms:modified xsi:type="dcterms:W3CDTF">2015-07-27T06:16:42Z</dcterms:modified>
</cp:coreProperties>
</file>