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3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U26" i="1"/>
  <c r="Q35" i="1"/>
  <c r="AF26" i="1" s="1"/>
  <c r="Q27" i="1"/>
  <c r="X26" i="1" s="1"/>
  <c r="O31" i="1"/>
  <c r="R31" i="1" s="1"/>
  <c r="AL26" i="1" s="1"/>
  <c r="N35" i="1"/>
  <c r="N33" i="1"/>
  <c r="Q33" i="1" s="1"/>
  <c r="AD26" i="1" s="1"/>
  <c r="N27" i="1"/>
  <c r="N26" i="1"/>
  <c r="Q26" i="1" s="1"/>
  <c r="W26" i="1" s="1"/>
  <c r="K36" i="1"/>
  <c r="O35" i="1" s="1"/>
  <c r="R35" i="1" s="1"/>
  <c r="AP26" i="1" s="1"/>
  <c r="K35" i="1"/>
  <c r="K34" i="1"/>
  <c r="O33" i="1" s="1"/>
  <c r="R33" i="1" s="1"/>
  <c r="AN26" i="1" s="1"/>
  <c r="K33" i="1"/>
  <c r="K32" i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J36" i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N28" i="1" s="1"/>
  <c r="Q28" i="1" s="1"/>
  <c r="Y26" i="1" s="1"/>
  <c r="J28" i="1"/>
  <c r="J27" i="1"/>
  <c r="AD18" i="1"/>
  <c r="AD17" i="1"/>
  <c r="AE16" i="1"/>
  <c r="AE17" i="1" s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N18" i="1"/>
  <c r="N17" i="1"/>
  <c r="O16" i="1"/>
  <c r="O17" i="1" s="1"/>
  <c r="N16" i="1"/>
  <c r="O15" i="1"/>
  <c r="O18" i="1" s="1"/>
  <c r="N15" i="1"/>
  <c r="K18" i="1"/>
  <c r="K17" i="1"/>
  <c r="K16" i="1"/>
  <c r="J16" i="1"/>
  <c r="J17" i="1" s="1"/>
  <c r="J18" i="1" s="1"/>
  <c r="K15" i="1"/>
  <c r="J15" i="1"/>
  <c r="G17" i="1"/>
  <c r="G18" i="1" s="1"/>
  <c r="F17" i="1"/>
  <c r="F18" i="1" s="1"/>
  <c r="G16" i="1"/>
  <c r="F16" i="1"/>
  <c r="G15" i="1"/>
  <c r="F15" i="1"/>
  <c r="B18" i="1"/>
  <c r="B17" i="1"/>
  <c r="C16" i="1"/>
  <c r="C17" i="1" s="1"/>
  <c r="C18" i="1" s="1"/>
  <c r="B16" i="1"/>
  <c r="C15" i="1"/>
  <c r="B15" i="1"/>
  <c r="AE18" i="1" l="1"/>
  <c r="B55" i="1"/>
  <c r="C53" i="1"/>
  <c r="C52" i="1"/>
  <c r="O32" i="1"/>
  <c r="R32" i="1" s="1"/>
  <c r="AM26" i="1" s="1"/>
  <c r="O26" i="1"/>
  <c r="R26" i="1" s="1"/>
  <c r="AG26" i="1" s="1"/>
  <c r="C50" i="1"/>
  <c r="O34" i="1"/>
  <c r="R34" i="1" s="1"/>
  <c r="AO26" i="1" s="1"/>
  <c r="B52" i="1"/>
  <c r="B54" i="1" s="1"/>
  <c r="O29" i="1"/>
  <c r="R29" i="1" s="1"/>
  <c r="AJ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<sst xmlns="http://schemas.openxmlformats.org/spreadsheetml/2006/main" count="48" uniqueCount="22">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</sst>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" zoomScale="75" zoomScaleNormal="75" workbookViewId="0">
      <selection activeCell="G13" sqref="G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4.6669</v>
      </c>
      <c r="G3">
        <v>5.5194999999999999</v>
      </c>
      <c r="I3" s="1">
        <v>121</v>
      </c>
      <c r="J3">
        <v>5.0255000000000001</v>
      </c>
      <c r="K3">
        <v>3.8628999999999998</v>
      </c>
      <c r="M3" s="1">
        <v>121</v>
      </c>
      <c r="N3">
        <v>3.6518000000000002</v>
      </c>
      <c r="O3">
        <v>4.0918999999999999</v>
      </c>
      <c r="Q3" s="1">
        <v>121</v>
      </c>
      <c r="R3">
        <v>4.0945</v>
      </c>
      <c r="S3">
        <v>4.8487</v>
      </c>
      <c r="U3" s="1">
        <v>121</v>
      </c>
      <c r="V3">
        <v>5.2430000000000003</v>
      </c>
      <c r="W3">
        <v>4.0750000000000002</v>
      </c>
      <c r="Y3" s="1">
        <v>121</v>
      </c>
      <c r="Z3">
        <v>5.1976000000000004</v>
      </c>
      <c r="AA3">
        <v>4.1787000000000001</v>
      </c>
      <c r="AC3" s="1">
        <v>121</v>
      </c>
      <c r="AD3">
        <v>5.6890999999999998</v>
      </c>
      <c r="AE3">
        <v>4.2664999999999997</v>
      </c>
    </row>
    <row r="4" spans="1:31" x14ac:dyDescent="0.25">
      <c r="A4" s="1">
        <v>0.1</v>
      </c>
      <c r="E4" s="1">
        <v>0.1</v>
      </c>
      <c r="F4">
        <v>5.6816000000000004</v>
      </c>
      <c r="G4">
        <v>5.1993</v>
      </c>
      <c r="I4" s="1">
        <v>0.1</v>
      </c>
      <c r="J4">
        <v>5.2351000000000001</v>
      </c>
      <c r="K4">
        <v>3.6535000000000002</v>
      </c>
      <c r="M4" s="1">
        <v>0.1</v>
      </c>
      <c r="N4">
        <v>4.5380000000000003</v>
      </c>
      <c r="O4">
        <v>3.4438</v>
      </c>
      <c r="Q4" s="1">
        <v>0.1</v>
      </c>
      <c r="R4">
        <v>3.3974000000000002</v>
      </c>
      <c r="S4">
        <v>4.0578000000000003</v>
      </c>
      <c r="U4" s="1">
        <v>0.1</v>
      </c>
      <c r="V4">
        <v>5.0311000000000003</v>
      </c>
      <c r="W4">
        <v>4.4646999999999997</v>
      </c>
      <c r="Y4" s="1">
        <v>0.1</v>
      </c>
      <c r="Z4">
        <v>6.5153999999999996</v>
      </c>
      <c r="AA4">
        <v>4.1430999999999996</v>
      </c>
      <c r="AC4" s="1">
        <v>0.1</v>
      </c>
      <c r="AD4">
        <v>6.4935999999999998</v>
      </c>
      <c r="AE4">
        <v>4.3818000000000001</v>
      </c>
    </row>
    <row r="5" spans="1:31" x14ac:dyDescent="0.25">
      <c r="A5" s="1">
        <v>0.2</v>
      </c>
      <c r="E5" s="1">
        <v>0.2</v>
      </c>
      <c r="F5">
        <v>6.5393999999999997</v>
      </c>
      <c r="G5">
        <v>5.4462999999999999</v>
      </c>
      <c r="I5" s="1">
        <v>0.2</v>
      </c>
      <c r="J5">
        <v>4.9610000000000003</v>
      </c>
      <c r="K5">
        <v>4.3487</v>
      </c>
      <c r="M5" s="1">
        <v>0.2</v>
      </c>
      <c r="N5">
        <v>4.7884000000000002</v>
      </c>
      <c r="O5">
        <v>3.9647000000000001</v>
      </c>
      <c r="Q5" s="1">
        <v>0.2</v>
      </c>
      <c r="R5">
        <v>3.9268000000000001</v>
      </c>
      <c r="S5">
        <v>3.5769000000000002</v>
      </c>
      <c r="U5" s="1">
        <v>0.2</v>
      </c>
      <c r="V5">
        <v>6.7125000000000004</v>
      </c>
      <c r="W5">
        <v>3.8910999999999998</v>
      </c>
      <c r="Y5" s="1">
        <v>0.2</v>
      </c>
      <c r="Z5">
        <v>5.4044999999999996</v>
      </c>
      <c r="AA5">
        <v>4.1111000000000004</v>
      </c>
      <c r="AC5" s="1">
        <v>0.2</v>
      </c>
      <c r="AD5">
        <v>5.9493999999999998</v>
      </c>
      <c r="AE5">
        <v>3.9872000000000001</v>
      </c>
    </row>
    <row r="6" spans="1:31" x14ac:dyDescent="0.25">
      <c r="A6" s="1">
        <v>0.3</v>
      </c>
      <c r="E6" s="1">
        <v>0.3</v>
      </c>
      <c r="F6">
        <v>6.7367999999999997</v>
      </c>
      <c r="G6">
        <v>9.2408000000000001</v>
      </c>
      <c r="I6" s="1">
        <v>0.3</v>
      </c>
      <c r="K6">
        <v>4.7817999999999996</v>
      </c>
      <c r="M6" s="1">
        <v>0.3</v>
      </c>
      <c r="N6">
        <v>4.1017999999999999</v>
      </c>
      <c r="O6">
        <v>4.0190000000000001</v>
      </c>
      <c r="Q6" s="1">
        <v>0.3</v>
      </c>
      <c r="R6">
        <v>4.0110000000000001</v>
      </c>
      <c r="S6">
        <v>3.1783000000000001</v>
      </c>
      <c r="U6" s="1">
        <v>0.3</v>
      </c>
      <c r="V6">
        <v>5.7605000000000004</v>
      </c>
      <c r="W6">
        <v>3.9807999999999999</v>
      </c>
      <c r="Y6" s="1">
        <v>0.3</v>
      </c>
      <c r="Z6">
        <v>5.1914999999999996</v>
      </c>
      <c r="AA6">
        <v>3.6252</v>
      </c>
      <c r="AC6" s="1">
        <v>0.3</v>
      </c>
      <c r="AD6">
        <v>5.6924999999999999</v>
      </c>
      <c r="AE6">
        <v>3.8195999999999999</v>
      </c>
    </row>
    <row r="7" spans="1:31" x14ac:dyDescent="0.25">
      <c r="A7" s="1">
        <v>0.4</v>
      </c>
      <c r="E7" s="1">
        <v>0.4</v>
      </c>
      <c r="F7">
        <v>6.1818999999999997</v>
      </c>
      <c r="G7">
        <v>7.7549999999999999</v>
      </c>
      <c r="I7" s="1">
        <v>0.4</v>
      </c>
      <c r="J7">
        <v>4.5964</v>
      </c>
      <c r="K7">
        <v>4.4047000000000001</v>
      </c>
      <c r="M7" s="1">
        <v>0.4</v>
      </c>
      <c r="N7">
        <v>5.4943</v>
      </c>
      <c r="O7">
        <v>4.7953000000000001</v>
      </c>
      <c r="Q7" s="1">
        <v>0.4</v>
      </c>
      <c r="R7">
        <v>4.9516</v>
      </c>
      <c r="S7">
        <v>5.6504000000000003</v>
      </c>
      <c r="U7" s="1">
        <v>0.4</v>
      </c>
      <c r="V7">
        <v>5.6978</v>
      </c>
      <c r="W7">
        <v>3.9016999999999999</v>
      </c>
      <c r="Y7" s="1">
        <v>0.4</v>
      </c>
      <c r="Z7">
        <v>5.0720999999999998</v>
      </c>
      <c r="AA7">
        <v>4.1721000000000004</v>
      </c>
      <c r="AC7" s="1">
        <v>0.4</v>
      </c>
      <c r="AD7">
        <v>5.9622000000000002</v>
      </c>
      <c r="AE7">
        <v>3.8611</v>
      </c>
    </row>
    <row r="8" spans="1:31" x14ac:dyDescent="0.25">
      <c r="A8" s="1">
        <v>0.5</v>
      </c>
      <c r="E8" s="1">
        <v>0.5</v>
      </c>
      <c r="F8">
        <v>5.2891000000000004</v>
      </c>
      <c r="G8">
        <v>6.5896999999999997</v>
      </c>
      <c r="I8" s="1">
        <v>0.5</v>
      </c>
      <c r="J8">
        <v>4.4668000000000001</v>
      </c>
      <c r="K8">
        <v>4.4821999999999997</v>
      </c>
      <c r="M8" s="1">
        <v>0.5</v>
      </c>
      <c r="N8">
        <v>3.3793000000000002</v>
      </c>
      <c r="O8">
        <v>3.9096000000000002</v>
      </c>
      <c r="Q8" s="1">
        <v>0.5</v>
      </c>
      <c r="R8">
        <v>4.5286999999999997</v>
      </c>
      <c r="S8">
        <v>4.4103000000000003</v>
      </c>
      <c r="U8" s="1">
        <v>0.5</v>
      </c>
      <c r="V8">
        <v>5.9306000000000001</v>
      </c>
      <c r="W8">
        <v>4.1201999999999996</v>
      </c>
      <c r="Y8" s="1">
        <v>0.5</v>
      </c>
      <c r="Z8">
        <v>5.9109999999999996</v>
      </c>
      <c r="AA8">
        <v>3.9861</v>
      </c>
      <c r="AC8" s="1">
        <v>0.5</v>
      </c>
      <c r="AD8">
        <v>6.7672999999999996</v>
      </c>
      <c r="AE8">
        <v>4.1395</v>
      </c>
    </row>
    <row r="9" spans="1:31" x14ac:dyDescent="0.25">
      <c r="A9" s="1">
        <v>0.6</v>
      </c>
      <c r="E9" s="1">
        <v>0.6</v>
      </c>
      <c r="F9">
        <v>5.1497999999999999</v>
      </c>
      <c r="G9">
        <v>5.9189999999999996</v>
      </c>
      <c r="I9" s="1">
        <v>0.6</v>
      </c>
      <c r="J9">
        <v>4.3502000000000001</v>
      </c>
      <c r="K9">
        <v>4.3209</v>
      </c>
      <c r="M9" s="1">
        <v>0.6</v>
      </c>
      <c r="N9">
        <v>5.8876999999999997</v>
      </c>
      <c r="O9">
        <v>4.2435999999999998</v>
      </c>
      <c r="Q9" s="1">
        <v>0.6</v>
      </c>
      <c r="R9">
        <v>4.2750000000000004</v>
      </c>
      <c r="S9">
        <v>4.9352</v>
      </c>
      <c r="U9" s="1">
        <v>0.6</v>
      </c>
      <c r="V9">
        <v>5.8864999999999998</v>
      </c>
      <c r="W9">
        <v>3.9011999999999998</v>
      </c>
      <c r="Y9" s="1">
        <v>0.6</v>
      </c>
      <c r="Z9">
        <v>5.6711999999999998</v>
      </c>
      <c r="AA9">
        <v>3.7991999999999999</v>
      </c>
      <c r="AC9" s="1">
        <v>0.6</v>
      </c>
      <c r="AD9">
        <v>6.7055999999999996</v>
      </c>
      <c r="AE9">
        <v>3.7111000000000001</v>
      </c>
    </row>
    <row r="10" spans="1:31" x14ac:dyDescent="0.25">
      <c r="A10" s="1">
        <v>0.7</v>
      </c>
      <c r="E10" s="1">
        <v>0.7</v>
      </c>
      <c r="F10">
        <v>5.5224000000000002</v>
      </c>
      <c r="G10">
        <v>4.6829999999999998</v>
      </c>
      <c r="I10" s="1">
        <v>0.7</v>
      </c>
      <c r="J10">
        <v>5.2591000000000001</v>
      </c>
      <c r="K10">
        <v>4.0612000000000004</v>
      </c>
      <c r="M10" s="1">
        <v>0.7</v>
      </c>
      <c r="N10">
        <v>5.6963999999999997</v>
      </c>
      <c r="O10">
        <v>3.83</v>
      </c>
      <c r="Q10" s="1">
        <v>0.7</v>
      </c>
      <c r="R10">
        <v>4.1580000000000004</v>
      </c>
      <c r="S10">
        <v>4.2060000000000004</v>
      </c>
      <c r="U10" s="1">
        <v>0.7</v>
      </c>
      <c r="V10">
        <v>5.0860000000000003</v>
      </c>
      <c r="W10">
        <v>4.3818999999999999</v>
      </c>
      <c r="Y10" s="1">
        <v>0.7</v>
      </c>
      <c r="Z10">
        <v>6.5869999999999997</v>
      </c>
      <c r="AA10">
        <v>3.8712</v>
      </c>
      <c r="AC10" s="1">
        <v>0.7</v>
      </c>
      <c r="AD10">
        <v>6.4050000000000002</v>
      </c>
      <c r="AE10">
        <v>3.7601</v>
      </c>
    </row>
    <row r="11" spans="1:31" x14ac:dyDescent="0.25">
      <c r="A11" s="1">
        <v>0.8</v>
      </c>
      <c r="E11" s="1">
        <v>0.8</v>
      </c>
      <c r="F11">
        <v>5.5811999999999999</v>
      </c>
      <c r="G11">
        <v>6.7965</v>
      </c>
      <c r="I11" s="1">
        <v>0.8</v>
      </c>
      <c r="J11">
        <v>5.3208000000000002</v>
      </c>
      <c r="K11">
        <v>4.8326000000000002</v>
      </c>
      <c r="M11" s="1">
        <v>0.8</v>
      </c>
      <c r="N11">
        <v>4.5418000000000003</v>
      </c>
      <c r="O11">
        <v>4.1292</v>
      </c>
      <c r="Q11" s="1">
        <v>0.8</v>
      </c>
      <c r="R11">
        <v>3.9851000000000001</v>
      </c>
      <c r="S11">
        <v>4.7455999999999996</v>
      </c>
      <c r="U11" s="1">
        <v>0.8</v>
      </c>
      <c r="V11">
        <v>4.4340000000000002</v>
      </c>
      <c r="W11">
        <v>3.6983999999999999</v>
      </c>
      <c r="Y11" s="1">
        <v>0.8</v>
      </c>
      <c r="Z11">
        <v>4.7812000000000001</v>
      </c>
      <c r="AA11">
        <v>3.9481999999999999</v>
      </c>
      <c r="AC11" s="1">
        <v>0.8</v>
      </c>
      <c r="AD11">
        <v>6.7317</v>
      </c>
    </row>
    <row r="12" spans="1:31" x14ac:dyDescent="0.25">
      <c r="A12" s="1">
        <v>0.9</v>
      </c>
      <c r="E12" s="1">
        <v>0.9</v>
      </c>
      <c r="G12">
        <v>11.434799999999999</v>
      </c>
      <c r="I12" s="1">
        <v>0.9</v>
      </c>
      <c r="J12">
        <v>6.4035000000000002</v>
      </c>
      <c r="K12">
        <v>3.7913999999999999</v>
      </c>
      <c r="M12" s="1">
        <v>0.9</v>
      </c>
      <c r="N12">
        <v>2.7947000000000002</v>
      </c>
      <c r="O12">
        <v>8.7838999999999992</v>
      </c>
      <c r="Q12" s="1">
        <v>0.9</v>
      </c>
      <c r="R12">
        <v>4.9138999999999999</v>
      </c>
      <c r="S12">
        <v>4.6692</v>
      </c>
      <c r="U12" s="1">
        <v>0.9</v>
      </c>
      <c r="V12">
        <v>5.2891000000000004</v>
      </c>
      <c r="W12">
        <v>3.7530999999999999</v>
      </c>
      <c r="Y12" s="1">
        <v>0.9</v>
      </c>
      <c r="Z12">
        <v>4.2106000000000003</v>
      </c>
      <c r="AA12">
        <v>4.0903999999999998</v>
      </c>
      <c r="AC12" s="1">
        <v>0.9</v>
      </c>
      <c r="AD12">
        <v>5.4911000000000003</v>
      </c>
      <c r="AE12">
        <v>4.1273</v>
      </c>
    </row>
    <row r="13" spans="1:31" x14ac:dyDescent="0.25">
      <c r="A13" s="1">
        <v>1</v>
      </c>
      <c r="E13" s="1">
        <v>1</v>
      </c>
      <c r="F13">
        <v>9.5686</v>
      </c>
      <c r="G13">
        <v>12.078799999999999</v>
      </c>
      <c r="I13" s="1">
        <v>1</v>
      </c>
      <c r="J13">
        <v>4.8036000000000003</v>
      </c>
      <c r="K13">
        <v>4.3381999999999996</v>
      </c>
      <c r="M13" s="1">
        <v>1</v>
      </c>
      <c r="N13">
        <v>3.3</v>
      </c>
      <c r="Q13" s="1">
        <v>1</v>
      </c>
      <c r="R13">
        <v>4.0411999999999999</v>
      </c>
      <c r="S13">
        <v>3.8637000000000001</v>
      </c>
      <c r="U13" s="1">
        <v>1</v>
      </c>
      <c r="V13">
        <v>5.8183999999999996</v>
      </c>
      <c r="W13">
        <v>3.2004000000000001</v>
      </c>
      <c r="Y13" s="1">
        <v>1</v>
      </c>
      <c r="Z13">
        <v>4.4168000000000003</v>
      </c>
      <c r="AA13">
        <v>3.9853000000000001</v>
      </c>
      <c r="AC13" s="1">
        <v>1</v>
      </c>
      <c r="AD13">
        <v>3.5327999999999999</v>
      </c>
      <c r="AE13">
        <v>4.1923000000000004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6.2500888888888886</v>
      </c>
      <c r="G15">
        <f>AVERAGE(G4:G13)</f>
        <v>7.5143199999999997</v>
      </c>
      <c r="J15">
        <f>AVERAGE(J4:J13)</f>
        <v>5.0440555555555555</v>
      </c>
      <c r="K15">
        <f>AVERAGE(K4:K13)</f>
        <v>4.30152</v>
      </c>
      <c r="N15">
        <f>AVERAGE(N4:N13)</f>
        <v>4.4522399999999998</v>
      </c>
      <c r="O15">
        <f>AVERAGE(O4:O13)</f>
        <v>4.5687888888888892</v>
      </c>
      <c r="R15">
        <f>AVERAGE(R4:R13)</f>
        <v>4.2188699999999999</v>
      </c>
      <c r="S15">
        <f>AVERAGE(S4:S13)</f>
        <v>4.3293400000000002</v>
      </c>
      <c r="V15">
        <f>AVERAGE(V4:V13)</f>
        <v>5.5646499999999985</v>
      </c>
      <c r="W15">
        <f>AVERAGE(W4:W13)</f>
        <v>3.9293499999999995</v>
      </c>
      <c r="Z15">
        <f>AVERAGE(Z4:Z13)</f>
        <v>5.3761299999999999</v>
      </c>
      <c r="AA15">
        <f>AVERAGE(AA4:AA13)</f>
        <v>3.9731900000000002</v>
      </c>
      <c r="AD15">
        <f>AVERAGE(AD4:AD13)</f>
        <v>5.9731200000000007</v>
      </c>
      <c r="AE15">
        <f>AVERAGE(AE4:AE13)</f>
        <v>3.9977777777777783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1.3588604007075631</v>
      </c>
      <c r="G16">
        <f>STDEV(G4:G13)</f>
        <v>2.5993788150248571</v>
      </c>
      <c r="J16">
        <f>STDEV(J4:J13)</f>
        <v>0.62120758227647277</v>
      </c>
      <c r="K16">
        <f>STDEV(K4:K13)</f>
        <v>0.37974541413367391</v>
      </c>
      <c r="N16">
        <f>STDEV(N4:N13)</f>
        <v>1.0631113762076958</v>
      </c>
      <c r="O16">
        <f>STDEV(O4:O13)</f>
        <v>1.6213646023060657</v>
      </c>
      <c r="R16">
        <f>STDEV(R4:R13)</f>
        <v>0.47285811132352523</v>
      </c>
      <c r="S16">
        <f>STDEV(S4:S13)</f>
        <v>0.71526405100960477</v>
      </c>
      <c r="V16">
        <f>STDEV(V4:V13)</f>
        <v>0.62748353718999061</v>
      </c>
      <c r="W16">
        <f>STDEV(W4:W13)</f>
        <v>0.35734546387992039</v>
      </c>
      <c r="Z16">
        <f>STDEV(Z4:Z13)</f>
        <v>0.80948116311897078</v>
      </c>
      <c r="AA16">
        <f>STDEV(AA4:AA13)</f>
        <v>0.17123774538472661</v>
      </c>
      <c r="AD16">
        <f>STDEV(AD4:AD13)</f>
        <v>0.96993966914327356</v>
      </c>
      <c r="AE16">
        <f>STDEV(AE4:AE13)</f>
        <v>0.22676751739269113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2.7177208014151262</v>
      </c>
      <c r="G17">
        <f>2*G16</f>
        <v>5.1987576300497143</v>
      </c>
      <c r="J17">
        <f>2*J16</f>
        <v>1.2424151645529455</v>
      </c>
      <c r="K17">
        <f>2*K16</f>
        <v>0.75949082826734782</v>
      </c>
      <c r="N17">
        <f>2*N16</f>
        <v>2.1262227524153916</v>
      </c>
      <c r="O17">
        <f>2*O16</f>
        <v>3.2427292046121314</v>
      </c>
      <c r="R17">
        <f>2*R16</f>
        <v>0.94571622264705046</v>
      </c>
      <c r="S17">
        <f>2*S16</f>
        <v>1.4305281020192095</v>
      </c>
      <c r="V17">
        <f>2*V16</f>
        <v>1.2549670743799812</v>
      </c>
      <c r="W17">
        <f>2*W16</f>
        <v>0.71469092775984078</v>
      </c>
      <c r="Z17">
        <f>2*Z16</f>
        <v>1.6189623262379416</v>
      </c>
      <c r="AA17">
        <f>2*AA16</f>
        <v>0.34247549076945322</v>
      </c>
      <c r="AD17">
        <f>2*AD16</f>
        <v>1.9398793382865471</v>
      </c>
      <c r="AE17">
        <f>2*AE16</f>
        <v>0.45353503478538226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8.9678096903040156</v>
      </c>
      <c r="G18">
        <f>G15+G17</f>
        <v>12.713077630049714</v>
      </c>
      <c r="J18">
        <f>J15+J17</f>
        <v>6.2864707201085013</v>
      </c>
      <c r="K18">
        <f>K15+K17</f>
        <v>5.0610108282673476</v>
      </c>
      <c r="N18">
        <f>N15+N17</f>
        <v>6.5784627524153914</v>
      </c>
      <c r="O18">
        <f>O15+O17</f>
        <v>7.8115180935010207</v>
      </c>
      <c r="R18">
        <f>R15+R17</f>
        <v>5.16458622264705</v>
      </c>
      <c r="S18">
        <f>S15+S17</f>
        <v>5.75986810201921</v>
      </c>
      <c r="V18">
        <f>V15+V17</f>
        <v>6.8196170743799795</v>
      </c>
      <c r="W18">
        <f>W15+W17</f>
        <v>4.64404092775984</v>
      </c>
      <c r="Z18">
        <f>Z15+Z17</f>
        <v>6.9950923262379412</v>
      </c>
      <c r="AA18">
        <f>AA15+AA17</f>
        <v>4.3156654907694536</v>
      </c>
      <c r="AD18">
        <f>AD15+AD17</f>
        <v>7.9129993382865482</v>
      </c>
      <c r="AE18">
        <f>AE15+AE17</f>
        <v>4.4513128125631605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4.7954857142857135</v>
      </c>
      <c r="K26">
        <f>AVERAGE(C3,G3,K3,O3,S3,W3,AA3,AE3)</f>
        <v>4.4061714285714286</v>
      </c>
      <c r="N26">
        <f>J27-J26</f>
        <v>0.47482857142857249</v>
      </c>
      <c r="O26">
        <f>K27-K26</f>
        <v>-0.21417142857142846</v>
      </c>
      <c r="P26" s="1">
        <v>0.1</v>
      </c>
      <c r="Q26">
        <f>N26/J26*100</f>
        <v>9.9015740994506984</v>
      </c>
      <c r="R26">
        <f>O26/K26*100</f>
        <v>-4.8607148415209807</v>
      </c>
      <c r="U26">
        <f>J26</f>
        <v>4.7954857142857135</v>
      </c>
      <c r="V26">
        <f>K26</f>
        <v>4.4061714285714286</v>
      </c>
      <c r="W26">
        <f>Q26</f>
        <v>9.9015740994506984</v>
      </c>
      <c r="X26">
        <f>Q27</f>
        <v>14.041777385874813</v>
      </c>
      <c r="Y26">
        <f>Q28</f>
        <v>9.4574560201459548</v>
      </c>
      <c r="Z26">
        <f>Q29</f>
        <v>13.07151964347424</v>
      </c>
      <c r="AA26">
        <f>Q30</f>
        <v>8.0563863633655828</v>
      </c>
      <c r="AB26">
        <f>Q31</f>
        <v>12.98125618140871</v>
      </c>
      <c r="AC26">
        <f>Q32</f>
        <v>15.328404094326848</v>
      </c>
      <c r="AD26">
        <f>Q33</f>
        <v>5.3842304071686566</v>
      </c>
      <c r="AE26">
        <f>Q34</f>
        <v>1.1468623268709175</v>
      </c>
      <c r="AF26">
        <f>Q35</f>
        <v>5.6988119779316522</v>
      </c>
      <c r="AG26">
        <f>R26</f>
        <v>-4.8607148415209807</v>
      </c>
      <c r="AH26">
        <f>R27</f>
        <v>-4.9190745447943138</v>
      </c>
      <c r="AI26">
        <f>R28</f>
        <v>5.8434274005291131</v>
      </c>
      <c r="AJ26">
        <f>R29</f>
        <v>11.986758831768435</v>
      </c>
      <c r="AK26">
        <f>R30</f>
        <v>2.5756082377963301</v>
      </c>
      <c r="AL26">
        <f>R31</f>
        <v>-4.2148674586302864E-2</v>
      </c>
      <c r="AM26">
        <f>R32</f>
        <v>-6.6458733205374028</v>
      </c>
      <c r="AN26">
        <f>R33</f>
        <v>6.4813313793640042</v>
      </c>
      <c r="AO26">
        <f>R34</f>
        <v>31.795987446179392</v>
      </c>
      <c r="AP26">
        <f>R35</f>
        <v>19.751355241998226</v>
      </c>
    </row>
    <row r="27" spans="1:42" x14ac:dyDescent="0.25">
      <c r="I27" s="1">
        <v>0.1</v>
      </c>
      <c r="J27">
        <f>AVERAGE(B4,F4,J4,N4,R4,V4,Z4,AD4)</f>
        <v>5.270314285714286</v>
      </c>
      <c r="K27">
        <f>AVERAGE(C4,G4,K4,O4,S4,W4,AA4,AE4)</f>
        <v>4.1920000000000002</v>
      </c>
      <c r="N27">
        <f>J28-J26</f>
        <v>0.67337142857142851</v>
      </c>
      <c r="O27">
        <f>K28-K26</f>
        <v>-0.21674285714285713</v>
      </c>
      <c r="P27" s="1">
        <v>0.2</v>
      </c>
      <c r="Q27">
        <f>N27/J26*100</f>
        <v>14.041777385874813</v>
      </c>
      <c r="R27">
        <f>O27/K26*100</f>
        <v>-4.9190745447943138</v>
      </c>
    </row>
    <row r="28" spans="1:42" x14ac:dyDescent="0.25">
      <c r="I28" s="1">
        <v>0.2</v>
      </c>
      <c r="J28">
        <f>AVERAGE(B5,F5,J5,N5,R5,V5,Z5,AD5)</f>
        <v>5.468857142857142</v>
      </c>
      <c r="K28">
        <f>AVERAGE(C5,G5,K5,O5,S5,W5,AA5,AE5)</f>
        <v>4.1894285714285715</v>
      </c>
      <c r="N28">
        <f>J29-J26</f>
        <v>0.45353095238095342</v>
      </c>
      <c r="O28">
        <f>K29-K26</f>
        <v>0.25747142857142791</v>
      </c>
      <c r="P28" s="1">
        <v>0.3</v>
      </c>
      <c r="Q28">
        <f>N28/J26*100</f>
        <v>9.4574560201459548</v>
      </c>
      <c r="R28">
        <f>O28/K26*100</f>
        <v>5.8434274005291131</v>
      </c>
    </row>
    <row r="29" spans="1:42" x14ac:dyDescent="0.25">
      <c r="I29" s="1">
        <v>0.3</v>
      </c>
      <c r="J29">
        <f>AVERAGE(B6,F6,J6,N6,R6,V6,Z6,AD6)</f>
        <v>5.2490166666666669</v>
      </c>
      <c r="K29">
        <f>AVERAGE(C6,G6,K6,O6,S6,W6,AA6,AE6)</f>
        <v>4.6636428571428565</v>
      </c>
      <c r="N29">
        <f>J30-J26</f>
        <v>0.62684285714285792</v>
      </c>
      <c r="O29">
        <f>K30-K26</f>
        <v>0.52815714285714321</v>
      </c>
      <c r="P29" s="1">
        <v>0.4</v>
      </c>
      <c r="Q29">
        <f>N29/J26*100</f>
        <v>13.07151964347424</v>
      </c>
      <c r="R29">
        <f>O29/K26*100</f>
        <v>11.986758831768435</v>
      </c>
    </row>
    <row r="30" spans="1:42" x14ac:dyDescent="0.25">
      <c r="I30" s="1">
        <v>0.4</v>
      </c>
      <c r="J30">
        <f>AVERAGE(B7,F7,J7,N7,R7,V7,Z7,AD7)</f>
        <v>5.4223285714285714</v>
      </c>
      <c r="K30">
        <f>AVERAGE(C7,G7,K7,O7,S7,W7,AA7,AE7)</f>
        <v>4.9343285714285718</v>
      </c>
      <c r="N30">
        <f>J31-J26</f>
        <v>0.38634285714285888</v>
      </c>
      <c r="O30">
        <f>K31-K26</f>
        <v>0.11348571428571397</v>
      </c>
      <c r="P30" s="1">
        <v>0.5</v>
      </c>
      <c r="Q30">
        <f>N30/J26*100</f>
        <v>8.0563863633655828</v>
      </c>
      <c r="R30">
        <f>O30/K26*100</f>
        <v>2.5756082377963301</v>
      </c>
    </row>
    <row r="31" spans="1:42" x14ac:dyDescent="0.25">
      <c r="I31" s="1">
        <v>0.5</v>
      </c>
      <c r="J31">
        <f>AVERAGE(B8,F8,J8,N8,R8,V8,Z8,AD8)</f>
        <v>5.1818285714285723</v>
      </c>
      <c r="K31">
        <f>AVERAGE(C8,G8,K8,O8,S8,W8,AA8,AE8)</f>
        <v>4.5196571428571426</v>
      </c>
      <c r="N31">
        <f>J32-J26</f>
        <v>0.6225142857142858</v>
      </c>
      <c r="O31">
        <f>K32-K26</f>
        <v>-1.8571428571432236E-3</v>
      </c>
      <c r="P31" s="1">
        <v>0.6</v>
      </c>
      <c r="Q31">
        <f>N31/J26*100</f>
        <v>12.98125618140871</v>
      </c>
      <c r="R31">
        <f>O31/K26*100</f>
        <v>-4.2148674586302864E-2</v>
      </c>
    </row>
    <row r="32" spans="1:42" x14ac:dyDescent="0.25">
      <c r="I32" s="1">
        <v>0.6</v>
      </c>
      <c r="J32">
        <f>AVERAGE(B9,F9,J9,N9,R9,V9,Z9,AD9)</f>
        <v>5.4179999999999993</v>
      </c>
      <c r="K32">
        <f>AVERAGE(C9,G9,K9,O9,S9,W9,AA9,AE9)</f>
        <v>4.4043142857142854</v>
      </c>
      <c r="N32">
        <f>J33-J26</f>
        <v>0.73507142857143037</v>
      </c>
      <c r="O32">
        <f>K33-K26</f>
        <v>-0.29282857142857033</v>
      </c>
      <c r="P32" s="1">
        <v>0.7</v>
      </c>
      <c r="Q32">
        <f>N32/J26*100</f>
        <v>15.328404094326848</v>
      </c>
      <c r="R32">
        <f>O32/K26*100</f>
        <v>-6.6458733205374028</v>
      </c>
    </row>
    <row r="33" spans="1:18" x14ac:dyDescent="0.25">
      <c r="I33" s="1">
        <v>0.7</v>
      </c>
      <c r="J33">
        <f>AVERAGE(B10,F10,J10,N10,R10,V10,Z10,AD10)</f>
        <v>5.5305571428571438</v>
      </c>
      <c r="K33">
        <f>AVERAGE(C10,G10,K10,O10,S10,W10,AA10,AE10)</f>
        <v>4.1133428571428583</v>
      </c>
      <c r="N33">
        <f>J34-J26</f>
        <v>0.25820000000000043</v>
      </c>
      <c r="O33">
        <f>K34-K26</f>
        <v>0.28557857142857124</v>
      </c>
      <c r="P33" s="1">
        <v>0.8</v>
      </c>
      <c r="Q33">
        <f>N33/J26*100</f>
        <v>5.3842304071686566</v>
      </c>
      <c r="R33">
        <f>O33/K26*100</f>
        <v>6.4813313793640042</v>
      </c>
    </row>
    <row r="34" spans="1:18" x14ac:dyDescent="0.25">
      <c r="I34" s="1">
        <v>0.8</v>
      </c>
      <c r="J34">
        <f>AVERAGE(B11,F11,J11,N11,R11,V11,Z11,AD11)</f>
        <v>5.0536857142857139</v>
      </c>
      <c r="K34">
        <f>AVERAGE(C11,G11,K11,O11,S11,W11,AA11,AE11)</f>
        <v>4.6917499999999999</v>
      </c>
      <c r="N34">
        <f>J35-J26</f>
        <v>5.4997619047619573E-2</v>
      </c>
      <c r="O34">
        <f>K35-K26</f>
        <v>1.4009857142857145</v>
      </c>
      <c r="P34" s="1">
        <v>0.9</v>
      </c>
      <c r="Q34">
        <f>N34/J26*100</f>
        <v>1.1468623268709175</v>
      </c>
      <c r="R34">
        <f>O34/K26*100</f>
        <v>31.795987446179392</v>
      </c>
    </row>
    <row r="35" spans="1:18" x14ac:dyDescent="0.25">
      <c r="I35" s="1">
        <v>0.9</v>
      </c>
      <c r="J35">
        <f>AVERAGE(B12,F12,J12,N12,R12,V12,Z12,AD12)</f>
        <v>4.850483333333333</v>
      </c>
      <c r="K35">
        <f>AVERAGE(C12,G12,K12,O12,S12,W12,AA12,AE12)</f>
        <v>5.8071571428571431</v>
      </c>
      <c r="N35">
        <f>J36-J26</f>
        <v>0.27328571428571546</v>
      </c>
      <c r="O35">
        <f>K36-K26</f>
        <v>0.87027857142857101</v>
      </c>
      <c r="P35" s="1">
        <v>1</v>
      </c>
      <c r="Q35">
        <f>N35/J26*100</f>
        <v>5.6988119779316522</v>
      </c>
      <c r="R35">
        <f>O35/K26*100</f>
        <v>19.751355241998226</v>
      </c>
    </row>
    <row r="36" spans="1:18" x14ac:dyDescent="0.25">
      <c r="I36" s="1">
        <v>1</v>
      </c>
      <c r="J36">
        <f>AVERAGE(B13,F13,J13,N13,R13,V13,Z13,AD13)</f>
        <v>5.0687714285714289</v>
      </c>
      <c r="K36">
        <f>AVERAGE(C13,G13,K13,O13,S13,W13,AA13,AE13)</f>
        <v>5.2764499999999996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4.6669</v>
      </c>
      <c r="C42">
        <f>G3</f>
        <v>5.5194999999999999</v>
      </c>
    </row>
    <row r="43" spans="1:18" x14ac:dyDescent="0.25">
      <c r="A43" s="1">
        <v>3</v>
      </c>
      <c r="B43">
        <f>J3</f>
        <v>5.0255000000000001</v>
      </c>
      <c r="C43">
        <f>K3</f>
        <v>3.8628999999999998</v>
      </c>
    </row>
    <row r="44" spans="1:18" x14ac:dyDescent="0.25">
      <c r="A44" s="1">
        <v>4</v>
      </c>
      <c r="B44">
        <f>N3</f>
        <v>3.6518000000000002</v>
      </c>
      <c r="C44">
        <f>O3</f>
        <v>4.0918999999999999</v>
      </c>
    </row>
    <row r="45" spans="1:18" x14ac:dyDescent="0.25">
      <c r="A45" s="1">
        <v>5</v>
      </c>
      <c r="B45">
        <f>R3</f>
        <v>4.0945</v>
      </c>
      <c r="C45">
        <f>S3</f>
        <v>4.8487</v>
      </c>
    </row>
    <row r="46" spans="1:18" x14ac:dyDescent="0.25">
      <c r="A46" s="1">
        <v>6</v>
      </c>
      <c r="B46">
        <f>V3</f>
        <v>5.2430000000000003</v>
      </c>
      <c r="C46">
        <f>W3</f>
        <v>4.0750000000000002</v>
      </c>
    </row>
    <row r="47" spans="1:18" x14ac:dyDescent="0.25">
      <c r="A47" s="1">
        <v>7</v>
      </c>
      <c r="B47">
        <f>Z3</f>
        <v>5.1976000000000004</v>
      </c>
      <c r="C47">
        <f>AA3</f>
        <v>4.1787000000000001</v>
      </c>
    </row>
    <row r="48" spans="1:18" x14ac:dyDescent="0.25">
      <c r="A48" s="1">
        <v>8</v>
      </c>
      <c r="B48">
        <f>AD3</f>
        <v>5.6890999999999998</v>
      </c>
      <c r="C48">
        <f>AE3</f>
        <v>4.2664999999999997</v>
      </c>
    </row>
    <row r="50" spans="1:3" x14ac:dyDescent="0.25">
      <c r="A50" t="s">
        <v>19</v>
      </c>
      <c r="B50">
        <f>AVERAGE(B41:B48)</f>
        <v>4.1960499999999996</v>
      </c>
      <c r="C50">
        <f>AVERAGE(C41:C48)</f>
        <v>3.8553999999999999</v>
      </c>
    </row>
    <row r="51" spans="1:3" x14ac:dyDescent="0.25">
      <c r="A51" t="s">
        <v>8</v>
      </c>
      <c r="B51">
        <f>STDEV(B41:B48)</f>
        <v>1.8186120335496063</v>
      </c>
      <c r="C51">
        <f>STDEV(C41:C48)</f>
        <v>1.6474101588337291</v>
      </c>
    </row>
    <row r="52" spans="1:3" x14ac:dyDescent="0.25">
      <c r="A52" t="s">
        <v>20</v>
      </c>
      <c r="B52">
        <f>1.5*B51</f>
        <v>2.7279180503244094</v>
      </c>
      <c r="C52">
        <f>1.5*C51</f>
        <v>2.4711152382505936</v>
      </c>
    </row>
    <row r="53" spans="1:3" x14ac:dyDescent="0.25">
      <c r="A53" t="s">
        <v>9</v>
      </c>
      <c r="B53">
        <f>2*B51</f>
        <v>3.6372240670992126</v>
      </c>
      <c r="C53">
        <f>2*C51</f>
        <v>3.2948203176674582</v>
      </c>
    </row>
    <row r="54" spans="1:3" x14ac:dyDescent="0.25">
      <c r="A54" t="s">
        <v>21</v>
      </c>
      <c r="B54">
        <f>B50+B52</f>
        <v>6.923968050324409</v>
      </c>
      <c r="C54">
        <f>C50+C52</f>
        <v>6.3265152382505931</v>
      </c>
    </row>
    <row r="55" spans="1:3" x14ac:dyDescent="0.25">
      <c r="A55" t="s">
        <v>10</v>
      </c>
      <c r="B55">
        <f>B50+B53</f>
        <v>7.8332740670992127</v>
      </c>
      <c r="C55">
        <f>C50+C53</f>
        <v>7.1502203176674577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2015-05-26T00:12:41Z</dcterms:created>
  <dcterms:modified xsi:type="dcterms:W3CDTF">2015-07-27T06:27:16Z</dcterms:modified>
</cp:coreProperties>
</file>