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C48" i="1"/>
  <c r="B48" i="1"/>
  <c r="B50" i="1"/>
  <c r="C47" i="1"/>
  <c r="B47" i="1"/>
  <c r="C46" i="1"/>
  <c r="B46" i="1"/>
  <c r="C45" i="1"/>
  <c r="B45" i="1"/>
  <c r="C44" i="1"/>
  <c r="C51" i="1"/>
  <c r="B44" i="1"/>
  <c r="C43" i="1"/>
  <c r="B43" i="1"/>
  <c r="C42" i="1"/>
  <c r="B42" i="1"/>
  <c r="C41" i="1"/>
  <c r="B41" i="1"/>
  <c r="U26" i="1"/>
  <c r="N28" i="1"/>
  <c r="Q28" i="1"/>
  <c r="Y26" i="1"/>
  <c r="K36" i="1"/>
  <c r="K35" i="1"/>
  <c r="K34" i="1"/>
  <c r="K33" i="1"/>
  <c r="K32" i="1"/>
  <c r="K31" i="1"/>
  <c r="K30" i="1"/>
  <c r="K29" i="1"/>
  <c r="K28" i="1"/>
  <c r="K27" i="1"/>
  <c r="K26" i="1"/>
  <c r="V26" i="1"/>
  <c r="J26" i="1"/>
  <c r="J36" i="1"/>
  <c r="J35" i="1"/>
  <c r="N34" i="1"/>
  <c r="Q34" i="1"/>
  <c r="AE26" i="1"/>
  <c r="J34" i="1"/>
  <c r="N33" i="1"/>
  <c r="Q33" i="1"/>
  <c r="AD26" i="1"/>
  <c r="J33" i="1"/>
  <c r="N32" i="1"/>
  <c r="Q32" i="1"/>
  <c r="AC26" i="1"/>
  <c r="J32" i="1"/>
  <c r="N31" i="1"/>
  <c r="Q31" i="1"/>
  <c r="AB26" i="1"/>
  <c r="J31" i="1"/>
  <c r="N30" i="1"/>
  <c r="Q30" i="1"/>
  <c r="AA26" i="1"/>
  <c r="J30" i="1"/>
  <c r="J29" i="1"/>
  <c r="J28" i="1"/>
  <c r="J27" i="1"/>
  <c r="N26" i="1"/>
  <c r="Q26" i="1"/>
  <c r="W26" i="1"/>
  <c r="AD17" i="1"/>
  <c r="AD18" i="1"/>
  <c r="AE16" i="1"/>
  <c r="AE17" i="1"/>
  <c r="AE18" i="1"/>
  <c r="AD16" i="1"/>
  <c r="AE15" i="1"/>
  <c r="AD15" i="1"/>
  <c r="AA18" i="1"/>
  <c r="Z18" i="1"/>
  <c r="AA17" i="1"/>
  <c r="Z17" i="1"/>
  <c r="AA16" i="1"/>
  <c r="Z16" i="1"/>
  <c r="AA15" i="1"/>
  <c r="Z15" i="1"/>
  <c r="V18" i="1"/>
  <c r="W17" i="1"/>
  <c r="W18" i="1"/>
  <c r="V17" i="1"/>
  <c r="W16" i="1"/>
  <c r="V16" i="1"/>
  <c r="W15" i="1"/>
  <c r="V15" i="1"/>
  <c r="R16" i="1"/>
  <c r="R17" i="1"/>
  <c r="R15" i="1"/>
  <c r="R18" i="1"/>
  <c r="S16" i="1"/>
  <c r="S17" i="1"/>
  <c r="S15" i="1"/>
  <c r="S18" i="1"/>
  <c r="O17" i="1"/>
  <c r="O16" i="1"/>
  <c r="N16" i="1"/>
  <c r="N17" i="1"/>
  <c r="N18" i="1"/>
  <c r="O15" i="1"/>
  <c r="O18" i="1"/>
  <c r="N15" i="1"/>
  <c r="K18" i="1"/>
  <c r="K17" i="1"/>
  <c r="K16" i="1"/>
  <c r="J16" i="1"/>
  <c r="J17" i="1"/>
  <c r="J15" i="1"/>
  <c r="J18" i="1"/>
  <c r="K15" i="1"/>
  <c r="G17" i="1"/>
  <c r="G18" i="1"/>
  <c r="G16" i="1"/>
  <c r="F16" i="1"/>
  <c r="F17" i="1"/>
  <c r="F18" i="1"/>
  <c r="G15" i="1"/>
  <c r="F15" i="1"/>
  <c r="C18" i="1"/>
  <c r="B18" i="1"/>
  <c r="C17" i="1"/>
  <c r="B17" i="1"/>
  <c r="C16" i="1"/>
  <c r="B16" i="1"/>
  <c r="C15" i="1"/>
  <c r="B15" i="1"/>
  <c r="N29" i="1"/>
  <c r="Q29" i="1"/>
  <c r="Z26" i="1"/>
  <c r="O33" i="1"/>
  <c r="R33" i="1"/>
  <c r="AN26" i="1"/>
  <c r="O35" i="1"/>
  <c r="R35" i="1"/>
  <c r="AP26" i="1"/>
  <c r="B51" i="1"/>
  <c r="B53" i="1"/>
  <c r="B55" i="1"/>
  <c r="O30" i="1"/>
  <c r="R30" i="1"/>
  <c r="AK26" i="1"/>
  <c r="N27" i="1"/>
  <c r="Q27" i="1"/>
  <c r="X26" i="1"/>
  <c r="N35" i="1"/>
  <c r="Q35" i="1"/>
  <c r="AF26" i="1"/>
  <c r="O31" i="1"/>
  <c r="R31" i="1"/>
  <c r="AL26" i="1"/>
  <c r="O32" i="1"/>
  <c r="R32" i="1"/>
  <c r="AM26" i="1"/>
  <c r="O27" i="1"/>
  <c r="R27" i="1"/>
  <c r="AH26" i="1"/>
  <c r="O28" i="1"/>
  <c r="R28" i="1"/>
  <c r="AI26" i="1"/>
  <c r="C53" i="1"/>
  <c r="C55" i="1"/>
  <c r="C52" i="1"/>
  <c r="C54" i="1"/>
  <c r="O26" i="1"/>
  <c r="R26" i="1"/>
  <c r="AG26" i="1"/>
  <c r="O34" i="1"/>
  <c r="R34" i="1"/>
  <c r="AO26" i="1"/>
  <c r="O29" i="1"/>
  <c r="R29" i="1"/>
  <c r="AJ26" i="1"/>
  <c r="B52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<sst xmlns="http://schemas.openxmlformats.org/spreadsheetml/2006/main" count="48" uniqueCount="22">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</sst>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J7" sqref="J7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4.5175999999999998</v>
      </c>
      <c r="C3">
        <v>4.4023000000000003</v>
      </c>
      <c r="E3" s="1">
        <v>424</v>
      </c>
      <c r="I3" s="1">
        <v>424</v>
      </c>
      <c r="J3">
        <v>6.5370999999999997</v>
      </c>
      <c r="K3">
        <v>8.5801999999999996</v>
      </c>
      <c r="M3" s="1">
        <v>424</v>
      </c>
      <c r="Q3" s="1">
        <v>424</v>
      </c>
      <c r="R3">
        <v>2.3672</v>
      </c>
      <c r="S3">
        <v>5.0419999999999998</v>
      </c>
      <c r="U3" s="1">
        <v>424</v>
      </c>
      <c r="V3">
        <v>6.5014000000000003</v>
      </c>
      <c r="W3">
        <v>5.8480999999999996</v>
      </c>
      <c r="Y3" s="1">
        <v>424</v>
      </c>
      <c r="Z3">
        <v>4.5382999999999996</v>
      </c>
      <c r="AA3">
        <v>11.0229</v>
      </c>
      <c r="AC3" s="1">
        <v>424</v>
      </c>
    </row>
    <row r="4" spans="1:31" x14ac:dyDescent="0.25">
      <c r="A4" s="1">
        <v>0.1</v>
      </c>
      <c r="B4">
        <v>3.1804999999999999</v>
      </c>
      <c r="C4">
        <v>3.97</v>
      </c>
      <c r="E4" s="1">
        <v>0.1</v>
      </c>
      <c r="I4" s="1">
        <v>0.1</v>
      </c>
      <c r="J4">
        <v>6.9832000000000001</v>
      </c>
      <c r="K4">
        <v>6.7256999999999998</v>
      </c>
      <c r="M4" s="1">
        <v>0.1</v>
      </c>
      <c r="Q4" s="1">
        <v>0.1</v>
      </c>
      <c r="R4">
        <v>6.6403999999999996</v>
      </c>
      <c r="S4">
        <v>4.3350999999999997</v>
      </c>
      <c r="U4" s="1">
        <v>0.1</v>
      </c>
      <c r="V4">
        <v>6.7805</v>
      </c>
      <c r="Y4" s="1">
        <v>0.1</v>
      </c>
      <c r="Z4">
        <v>4.0327000000000002</v>
      </c>
      <c r="AA4">
        <v>11.0722</v>
      </c>
      <c r="AC4" s="1">
        <v>0.1</v>
      </c>
    </row>
    <row r="5" spans="1:31" x14ac:dyDescent="0.25">
      <c r="A5" s="1">
        <v>0.2</v>
      </c>
      <c r="B5">
        <v>4.7561</v>
      </c>
      <c r="C5">
        <v>4.2708000000000004</v>
      </c>
      <c r="E5" s="1">
        <v>0.2</v>
      </c>
      <c r="I5" s="1">
        <v>0.2</v>
      </c>
      <c r="K5">
        <v>5.5381999999999998</v>
      </c>
      <c r="M5" s="1">
        <v>0.2</v>
      </c>
      <c r="Q5" s="1">
        <v>0.2</v>
      </c>
      <c r="S5">
        <v>3.6353</v>
      </c>
      <c r="U5" s="1">
        <v>0.2</v>
      </c>
      <c r="V5">
        <v>9.6719000000000008</v>
      </c>
      <c r="W5">
        <v>5.0290999999999997</v>
      </c>
      <c r="Y5" s="1">
        <v>0.2</v>
      </c>
      <c r="Z5">
        <v>3.3277000000000001</v>
      </c>
      <c r="AA5">
        <v>12.6006</v>
      </c>
      <c r="AC5" s="1">
        <v>0.2</v>
      </c>
    </row>
    <row r="6" spans="1:31" x14ac:dyDescent="0.25">
      <c r="A6" s="1">
        <v>0.3</v>
      </c>
      <c r="B6">
        <v>3.8134999999999999</v>
      </c>
      <c r="C6">
        <v>4.1689999999999996</v>
      </c>
      <c r="E6" s="1">
        <v>0.3</v>
      </c>
      <c r="I6" s="1">
        <v>0.3</v>
      </c>
      <c r="J6">
        <v>15.772600000000001</v>
      </c>
      <c r="K6">
        <v>5.6910999999999996</v>
      </c>
      <c r="M6" s="1">
        <v>0.3</v>
      </c>
      <c r="Q6" s="1">
        <v>0.3</v>
      </c>
      <c r="R6">
        <v>4.6425999999999998</v>
      </c>
      <c r="S6">
        <v>3.9154</v>
      </c>
      <c r="U6" s="1">
        <v>0.3</v>
      </c>
      <c r="V6">
        <v>10.8271</v>
      </c>
      <c r="W6">
        <v>5.6635999999999997</v>
      </c>
      <c r="Y6" s="1">
        <v>0.3</v>
      </c>
      <c r="Z6">
        <v>4.0495999999999999</v>
      </c>
      <c r="AA6">
        <v>11.720800000000001</v>
      </c>
      <c r="AC6" s="1">
        <v>0.3</v>
      </c>
    </row>
    <row r="7" spans="1:31" x14ac:dyDescent="0.25">
      <c r="A7" s="1">
        <v>0.4</v>
      </c>
      <c r="B7">
        <v>5.6794000000000002</v>
      </c>
      <c r="C7">
        <v>4.0265000000000004</v>
      </c>
      <c r="E7" s="1">
        <v>0.4</v>
      </c>
      <c r="I7" s="1">
        <v>0.4</v>
      </c>
      <c r="K7">
        <v>6.1321000000000003</v>
      </c>
      <c r="M7" s="1">
        <v>0.4</v>
      </c>
      <c r="Q7" s="1">
        <v>0.4</v>
      </c>
      <c r="R7">
        <v>5.9173999999999998</v>
      </c>
      <c r="S7">
        <v>4.2030000000000003</v>
      </c>
      <c r="U7" s="1">
        <v>0.4</v>
      </c>
      <c r="V7">
        <v>8.3005999999999993</v>
      </c>
      <c r="W7">
        <v>6.5880000000000001</v>
      </c>
      <c r="Y7" s="1">
        <v>0.4</v>
      </c>
      <c r="Z7">
        <v>4.6462000000000003</v>
      </c>
      <c r="AA7">
        <v>13.004200000000001</v>
      </c>
      <c r="AC7" s="1">
        <v>0.4</v>
      </c>
    </row>
    <row r="8" spans="1:31" x14ac:dyDescent="0.25">
      <c r="A8" s="1">
        <v>0.5</v>
      </c>
      <c r="B8">
        <v>7.1702000000000004</v>
      </c>
      <c r="C8">
        <v>4.46</v>
      </c>
      <c r="E8" s="1">
        <v>0.5</v>
      </c>
      <c r="I8" s="1">
        <v>0.5</v>
      </c>
      <c r="K8">
        <v>5.8212000000000002</v>
      </c>
      <c r="M8" s="1">
        <v>0.5</v>
      </c>
      <c r="Q8" s="1">
        <v>0.5</v>
      </c>
      <c r="R8">
        <v>3.9706000000000001</v>
      </c>
      <c r="U8" s="1">
        <v>0.5</v>
      </c>
      <c r="V8">
        <v>8.1220999999999997</v>
      </c>
      <c r="W8">
        <v>5.5258000000000003</v>
      </c>
      <c r="Y8" s="1">
        <v>0.5</v>
      </c>
      <c r="Z8">
        <v>4.8910999999999998</v>
      </c>
      <c r="AA8">
        <v>13.844799999999999</v>
      </c>
      <c r="AC8" s="1">
        <v>0.5</v>
      </c>
    </row>
    <row r="9" spans="1:31" x14ac:dyDescent="0.25">
      <c r="A9" s="1">
        <v>0.6</v>
      </c>
      <c r="B9">
        <v>6.4454000000000002</v>
      </c>
      <c r="C9">
        <v>4.2355</v>
      </c>
      <c r="E9" s="1">
        <v>0.6</v>
      </c>
      <c r="I9" s="1">
        <v>0.6</v>
      </c>
      <c r="K9">
        <v>4.5984999999999996</v>
      </c>
      <c r="M9" s="1">
        <v>0.6</v>
      </c>
      <c r="Q9" s="1">
        <v>0.6</v>
      </c>
      <c r="R9">
        <v>4.8710000000000004</v>
      </c>
      <c r="S9">
        <v>4.2485999999999997</v>
      </c>
      <c r="U9" s="1">
        <v>0.6</v>
      </c>
      <c r="V9">
        <v>7.8848000000000003</v>
      </c>
      <c r="W9">
        <v>4.5201000000000002</v>
      </c>
      <c r="Y9" s="1">
        <v>0.6</v>
      </c>
      <c r="Z9">
        <v>5.3955000000000002</v>
      </c>
      <c r="AA9">
        <v>11.060700000000001</v>
      </c>
      <c r="AC9" s="1">
        <v>0.6</v>
      </c>
    </row>
    <row r="10" spans="1:31" x14ac:dyDescent="0.25">
      <c r="A10" s="1">
        <v>0.7</v>
      </c>
      <c r="B10">
        <v>5.8502999999999998</v>
      </c>
      <c r="C10">
        <v>4.0933999999999999</v>
      </c>
      <c r="E10" s="1">
        <v>0.7</v>
      </c>
      <c r="I10" s="1">
        <v>0.7</v>
      </c>
      <c r="J10">
        <v>18.360800000000001</v>
      </c>
      <c r="K10">
        <v>5.1452</v>
      </c>
      <c r="M10" s="1">
        <v>0.7</v>
      </c>
      <c r="Q10" s="1">
        <v>0.7</v>
      </c>
      <c r="R10">
        <v>4.5991</v>
      </c>
      <c r="S10">
        <v>4.1993</v>
      </c>
      <c r="U10" s="1">
        <v>0.7</v>
      </c>
      <c r="V10">
        <v>7.9035000000000002</v>
      </c>
      <c r="W10">
        <v>5.9259000000000004</v>
      </c>
      <c r="Y10" s="1">
        <v>0.7</v>
      </c>
      <c r="Z10">
        <v>4.0317999999999996</v>
      </c>
      <c r="AA10">
        <v>11.4809</v>
      </c>
      <c r="AC10" s="1">
        <v>0.7</v>
      </c>
    </row>
    <row r="11" spans="1:31" x14ac:dyDescent="0.25">
      <c r="A11" s="1">
        <v>0.8</v>
      </c>
      <c r="B11">
        <v>4.1824000000000003</v>
      </c>
      <c r="C11">
        <v>4.1797000000000004</v>
      </c>
      <c r="E11" s="1">
        <v>0.8</v>
      </c>
      <c r="I11" s="1">
        <v>0.8</v>
      </c>
      <c r="J11">
        <v>11.141</v>
      </c>
      <c r="K11">
        <v>6.1384999999999996</v>
      </c>
      <c r="M11" s="1">
        <v>0.8</v>
      </c>
      <c r="Q11" s="1">
        <v>0.8</v>
      </c>
      <c r="R11">
        <v>3.9820000000000002</v>
      </c>
      <c r="S11">
        <v>3.9485000000000001</v>
      </c>
      <c r="U11" s="1">
        <v>0.8</v>
      </c>
      <c r="V11">
        <v>6.1859000000000002</v>
      </c>
      <c r="W11">
        <v>4.8316999999999997</v>
      </c>
      <c r="Y11" s="1">
        <v>0.8</v>
      </c>
      <c r="Z11">
        <v>4.6802999999999999</v>
      </c>
      <c r="AA11">
        <v>13.7705</v>
      </c>
      <c r="AC11" s="1">
        <v>0.8</v>
      </c>
    </row>
    <row r="12" spans="1:31" x14ac:dyDescent="0.25">
      <c r="A12" s="1">
        <v>0.9</v>
      </c>
      <c r="B12">
        <v>5.6616</v>
      </c>
      <c r="C12">
        <v>4.2663000000000002</v>
      </c>
      <c r="E12" s="1">
        <v>0.9</v>
      </c>
      <c r="I12" s="1">
        <v>0.9</v>
      </c>
      <c r="J12">
        <v>15.186199999999999</v>
      </c>
      <c r="K12">
        <v>5.0895999999999999</v>
      </c>
      <c r="M12" s="1">
        <v>0.9</v>
      </c>
      <c r="Q12" s="1">
        <v>0.9</v>
      </c>
      <c r="R12">
        <v>4.0963000000000003</v>
      </c>
      <c r="S12">
        <v>4.4711999999999996</v>
      </c>
      <c r="U12" s="1">
        <v>0.9</v>
      </c>
      <c r="V12">
        <v>5.7507000000000001</v>
      </c>
      <c r="W12">
        <v>5.0049000000000001</v>
      </c>
      <c r="Y12" s="1">
        <v>0.9</v>
      </c>
      <c r="Z12">
        <v>4.4427000000000003</v>
      </c>
      <c r="AA12">
        <v>8.8389000000000006</v>
      </c>
      <c r="AC12" s="1">
        <v>0.9</v>
      </c>
    </row>
    <row r="13" spans="1:31" x14ac:dyDescent="0.25">
      <c r="A13" s="1">
        <v>1</v>
      </c>
      <c r="B13">
        <v>6.5162000000000004</v>
      </c>
      <c r="C13">
        <v>4.3156999999999996</v>
      </c>
      <c r="E13" s="1">
        <v>1</v>
      </c>
      <c r="I13" s="1">
        <v>1</v>
      </c>
      <c r="J13">
        <v>9.5465999999999998</v>
      </c>
      <c r="K13">
        <v>5.2897999999999996</v>
      </c>
      <c r="M13" s="1">
        <v>1</v>
      </c>
      <c r="Q13" s="1">
        <v>1</v>
      </c>
      <c r="R13">
        <v>4.2622999999999998</v>
      </c>
      <c r="S13">
        <v>3.8214000000000001</v>
      </c>
      <c r="U13" s="1">
        <v>1</v>
      </c>
      <c r="V13">
        <v>7.3265000000000002</v>
      </c>
      <c r="W13">
        <v>4.1341000000000001</v>
      </c>
      <c r="Y13" s="1">
        <v>1</v>
      </c>
      <c r="Z13">
        <v>3.9641999999999999</v>
      </c>
      <c r="AA13">
        <v>8.8167000000000009</v>
      </c>
      <c r="AC13" s="1">
        <v>1</v>
      </c>
    </row>
    <row r="15" spans="1:31" x14ac:dyDescent="0.25">
      <c r="A15" t="s">
        <v>7</v>
      </c>
      <c r="B15">
        <f>AVERAGE(B4:B13)</f>
        <v>5.3255600000000003</v>
      </c>
      <c r="C15">
        <f>AVERAGE(C4:C13)</f>
        <v>4.1986900000000009</v>
      </c>
      <c r="F15" t="e">
        <f>AVERAGE(F4:F13)</f>
        <v>#DIV/0!</v>
      </c>
      <c r="G15" t="e">
        <f>AVERAGE(G4:G13)</f>
        <v>#DIV/0!</v>
      </c>
      <c r="J15">
        <f>AVERAGE(J4:J13)</f>
        <v>12.831733333333334</v>
      </c>
      <c r="K15">
        <f>AVERAGE(K4:K13)</f>
        <v>5.6169899999999995</v>
      </c>
      <c r="N15" t="e">
        <f>AVERAGE(N4:N13)</f>
        <v>#DIV/0!</v>
      </c>
      <c r="O15" t="e">
        <f>AVERAGE(O4:O13)</f>
        <v>#DIV/0!</v>
      </c>
      <c r="R15">
        <f>AVERAGE(R4:R13)</f>
        <v>4.7757444444444452</v>
      </c>
      <c r="S15">
        <f>AVERAGE(S4:S13)</f>
        <v>4.0864222222222217</v>
      </c>
      <c r="V15">
        <f>AVERAGE(V4:V13)</f>
        <v>7.8753599999999988</v>
      </c>
      <c r="W15">
        <f>AVERAGE(W4:W13)</f>
        <v>5.2470222222222214</v>
      </c>
      <c r="Z15">
        <f>AVERAGE(Z4:Z13)</f>
        <v>4.3461799999999995</v>
      </c>
      <c r="AA15">
        <f>AVERAGE(AA4:AA13)</f>
        <v>11.621030000000001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1.2955713876295849</v>
      </c>
      <c r="C16">
        <f>STDEV(C4:C13)</f>
        <v>0.14429014326850056</v>
      </c>
      <c r="F16" t="e">
        <f>STDEV(F4:F13)</f>
        <v>#DIV/0!</v>
      </c>
      <c r="G16" t="e">
        <f>STDEV(G4:G13)</f>
        <v>#DIV/0!</v>
      </c>
      <c r="J16">
        <f>STDEV(J4:J13)</f>
        <v>4.3039240377435375</v>
      </c>
      <c r="K16">
        <f>STDEV(K4:K13)</f>
        <v>0.62048833179109164</v>
      </c>
      <c r="N16" t="e">
        <f>STDEV(N4:N13)</f>
        <v>#DIV/0!</v>
      </c>
      <c r="O16" t="e">
        <f>STDEV(O4:O13)</f>
        <v>#DIV/0!</v>
      </c>
      <c r="R16">
        <f>STDEV(R4:R13)</f>
        <v>0.92478915449835286</v>
      </c>
      <c r="S16">
        <f>STDEV(S4:S13)</f>
        <v>0.27031166168784571</v>
      </c>
      <c r="V16">
        <f>STDEV(V4:V13)</f>
        <v>1.5293911854794517</v>
      </c>
      <c r="W16">
        <f>STDEV(W4:W13)</f>
        <v>0.75464959878373961</v>
      </c>
      <c r="Z16">
        <f>STDEV(Z4:Z13)</f>
        <v>0.5847363105613429</v>
      </c>
      <c r="AA16">
        <f>STDEV(AA4:AA13)</f>
        <v>1.7853533593910429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2.5911427752591698</v>
      </c>
      <c r="C17">
        <f>2*C16</f>
        <v>0.28858028653700113</v>
      </c>
      <c r="F17" t="e">
        <f>2*F16</f>
        <v>#DIV/0!</v>
      </c>
      <c r="G17" t="e">
        <f>2*G16</f>
        <v>#DIV/0!</v>
      </c>
      <c r="J17">
        <f>2*J16</f>
        <v>8.607848075487075</v>
      </c>
      <c r="K17">
        <f>2*K16</f>
        <v>1.2409766635821833</v>
      </c>
      <c r="N17" t="e">
        <f>2*N16</f>
        <v>#DIV/0!</v>
      </c>
      <c r="O17" t="e">
        <f>2*O16</f>
        <v>#DIV/0!</v>
      </c>
      <c r="R17">
        <f>2*R16</f>
        <v>1.8495783089967057</v>
      </c>
      <c r="S17">
        <f>2*S16</f>
        <v>0.54062332337569141</v>
      </c>
      <c r="V17">
        <f>2*V16</f>
        <v>3.0587823709589035</v>
      </c>
      <c r="W17">
        <f>2*W16</f>
        <v>1.5092991975674792</v>
      </c>
      <c r="Z17">
        <f>2*Z16</f>
        <v>1.1694726211226858</v>
      </c>
      <c r="AA17">
        <f>2*AA16</f>
        <v>3.5707067187820858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7.9167027752591697</v>
      </c>
      <c r="C18">
        <f>C15+C17</f>
        <v>4.4872702865370018</v>
      </c>
      <c r="F18" t="e">
        <f>F15+F17</f>
        <v>#DIV/0!</v>
      </c>
      <c r="G18" t="e">
        <f>G15+G17</f>
        <v>#DIV/0!</v>
      </c>
      <c r="J18">
        <f>J15+J17</f>
        <v>21.439581408820409</v>
      </c>
      <c r="K18">
        <f>K15+K17</f>
        <v>6.8579666635821823</v>
      </c>
      <c r="N18" t="e">
        <f>N15+N17</f>
        <v>#DIV/0!</v>
      </c>
      <c r="O18" t="e">
        <f>O15+O17</f>
        <v>#DIV/0!</v>
      </c>
      <c r="R18">
        <f>R15+R17</f>
        <v>6.625322753441151</v>
      </c>
      <c r="S18">
        <f>S15+S17</f>
        <v>4.6270455455979134</v>
      </c>
      <c r="V18">
        <f>V15+V17</f>
        <v>10.934142370958902</v>
      </c>
      <c r="W18">
        <f>W15+W17</f>
        <v>6.7563214197897006</v>
      </c>
      <c r="Z18">
        <f>Z15+Z17</f>
        <v>5.5156526211226851</v>
      </c>
      <c r="AA18">
        <f>AA15+AA17</f>
        <v>15.191736718782087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4.8923199999999998</v>
      </c>
      <c r="K26">
        <f t="shared" ref="K26:K36" si="1">AVERAGE(C3,G3,K3,O3,S3,W3,AA3,AE3)</f>
        <v>6.9790999999999999</v>
      </c>
      <c r="N26">
        <f>J27-J26</f>
        <v>0.63114000000000026</v>
      </c>
      <c r="O26">
        <f>K27-K26</f>
        <v>-0.45334999999999948</v>
      </c>
      <c r="P26" s="1">
        <v>0.1</v>
      </c>
      <c r="Q26">
        <f>N26/J26*100</f>
        <v>12.900627922948626</v>
      </c>
      <c r="R26">
        <f>O26/K26*100</f>
        <v>-6.4958232436847094</v>
      </c>
      <c r="U26">
        <f>J26</f>
        <v>4.8923199999999998</v>
      </c>
      <c r="V26">
        <f>K26</f>
        <v>6.9790999999999999</v>
      </c>
      <c r="W26">
        <f>Q26</f>
        <v>12.900627922948626</v>
      </c>
      <c r="X26">
        <f>Q27</f>
        <v>20.976687270388432</v>
      </c>
      <c r="Y26">
        <f>Q28</f>
        <v>59.8644405926023</v>
      </c>
      <c r="Z26">
        <f>Q29</f>
        <v>25.419024103084016</v>
      </c>
      <c r="AA26">
        <f>Q30</f>
        <v>23.428148608431197</v>
      </c>
      <c r="AB26">
        <f>Q31</f>
        <v>25.690367760081106</v>
      </c>
      <c r="AC26">
        <f>Q32</f>
        <v>66.569235045949597</v>
      </c>
      <c r="AD26">
        <f>Q33</f>
        <v>23.342708571802326</v>
      </c>
      <c r="AE26">
        <f>Q34</f>
        <v>43.643506557216227</v>
      </c>
      <c r="AF26">
        <f>Q35</f>
        <v>29.246655983255387</v>
      </c>
      <c r="AG26">
        <f>R26</f>
        <v>-6.4958232436847094</v>
      </c>
      <c r="AH26">
        <f>R27</f>
        <v>-10.951268788239163</v>
      </c>
      <c r="AI26">
        <f>R28</f>
        <v>-10.705105242796346</v>
      </c>
      <c r="AJ26">
        <f>R29</f>
        <v>-2.6986287630210097</v>
      </c>
      <c r="AK26">
        <f>R30</f>
        <v>6.2164175896605656</v>
      </c>
      <c r="AL26">
        <f>R31</f>
        <v>-17.859322835322601</v>
      </c>
      <c r="AM26">
        <f>R32</f>
        <v>-11.608373572523687</v>
      </c>
      <c r="AN26">
        <f>R33</f>
        <v>-5.8076256250806066</v>
      </c>
      <c r="AO26">
        <f>R34</f>
        <v>-20.703529108337733</v>
      </c>
      <c r="AP26">
        <f>R35</f>
        <v>-24.409451075353552</v>
      </c>
    </row>
    <row r="27" spans="1:42" x14ac:dyDescent="0.25">
      <c r="I27" s="1">
        <v>0.1</v>
      </c>
      <c r="J27">
        <f t="shared" si="0"/>
        <v>5.52346</v>
      </c>
      <c r="K27">
        <f t="shared" si="1"/>
        <v>6.5257500000000004</v>
      </c>
      <c r="N27">
        <f>J28-J26</f>
        <v>1.0262466666666672</v>
      </c>
      <c r="O27">
        <f>K28-K26</f>
        <v>-0.76429999999999954</v>
      </c>
      <c r="P27" s="1">
        <v>0.2</v>
      </c>
      <c r="Q27">
        <f>N27/J26*100</f>
        <v>20.976687270388432</v>
      </c>
      <c r="R27">
        <f>O27/K26*100</f>
        <v>-10.951268788239163</v>
      </c>
    </row>
    <row r="28" spans="1:42" x14ac:dyDescent="0.25">
      <c r="I28" s="1">
        <v>0.2</v>
      </c>
      <c r="J28">
        <f t="shared" si="0"/>
        <v>5.918566666666667</v>
      </c>
      <c r="K28">
        <f t="shared" si="1"/>
        <v>6.2148000000000003</v>
      </c>
      <c r="N28">
        <f>J29-J26</f>
        <v>2.9287600000000005</v>
      </c>
      <c r="O28">
        <f>K29-K26</f>
        <v>-0.74711999999999978</v>
      </c>
      <c r="P28" s="1">
        <v>0.3</v>
      </c>
      <c r="Q28">
        <f>N28/J26*100</f>
        <v>59.8644405926023</v>
      </c>
      <c r="R28">
        <f>O28/K26*100</f>
        <v>-10.705105242796346</v>
      </c>
    </row>
    <row r="29" spans="1:42" x14ac:dyDescent="0.25">
      <c r="I29" s="1">
        <v>0.3</v>
      </c>
      <c r="J29">
        <f t="shared" si="0"/>
        <v>7.8210800000000003</v>
      </c>
      <c r="K29">
        <f t="shared" si="1"/>
        <v>6.2319800000000001</v>
      </c>
      <c r="N29">
        <f>J30-J26</f>
        <v>1.2435799999999997</v>
      </c>
      <c r="O29">
        <f>K30-K26</f>
        <v>-0.18833999999999929</v>
      </c>
      <c r="P29" s="1">
        <v>0.4</v>
      </c>
      <c r="Q29">
        <f>N29/J26*100</f>
        <v>25.419024103084016</v>
      </c>
      <c r="R29">
        <f>O29/K26*100</f>
        <v>-2.6986287630210097</v>
      </c>
    </row>
    <row r="30" spans="1:42" x14ac:dyDescent="0.25">
      <c r="I30" s="1">
        <v>0.4</v>
      </c>
      <c r="J30">
        <f t="shared" si="0"/>
        <v>6.1358999999999995</v>
      </c>
      <c r="K30">
        <f t="shared" si="1"/>
        <v>6.7907600000000006</v>
      </c>
      <c r="N30">
        <f>J31-J26</f>
        <v>1.1461800000000011</v>
      </c>
      <c r="O30">
        <f>K31-K26</f>
        <v>0.43385000000000051</v>
      </c>
      <c r="P30" s="1">
        <v>0.5</v>
      </c>
      <c r="Q30">
        <f>N30/J26*100</f>
        <v>23.428148608431197</v>
      </c>
      <c r="R30">
        <f>O30/K26*100</f>
        <v>6.2164175896605656</v>
      </c>
    </row>
    <row r="31" spans="1:42" x14ac:dyDescent="0.25">
      <c r="I31" s="1">
        <v>0.5</v>
      </c>
      <c r="J31">
        <f t="shared" si="0"/>
        <v>6.0385000000000009</v>
      </c>
      <c r="K31">
        <f t="shared" si="1"/>
        <v>7.4129500000000004</v>
      </c>
      <c r="N31">
        <f>J32-J26</f>
        <v>1.2568549999999998</v>
      </c>
      <c r="O31">
        <f>K32-K26</f>
        <v>-1.2464199999999996</v>
      </c>
      <c r="P31" s="1">
        <v>0.6</v>
      </c>
      <c r="Q31">
        <f>N31/J26*100</f>
        <v>25.690367760081106</v>
      </c>
      <c r="R31">
        <f>O31/K26*100</f>
        <v>-17.859322835322601</v>
      </c>
    </row>
    <row r="32" spans="1:42" x14ac:dyDescent="0.25">
      <c r="I32" s="1">
        <v>0.6</v>
      </c>
      <c r="J32">
        <f t="shared" si="0"/>
        <v>6.1491749999999996</v>
      </c>
      <c r="K32">
        <f t="shared" si="1"/>
        <v>5.7326800000000002</v>
      </c>
      <c r="N32">
        <f>J33-J26</f>
        <v>3.2567800000000009</v>
      </c>
      <c r="O32">
        <f>K33-K26</f>
        <v>-0.81016000000000066</v>
      </c>
      <c r="P32" s="1">
        <v>0.7</v>
      </c>
      <c r="Q32">
        <f>N32/J26*100</f>
        <v>66.569235045949597</v>
      </c>
      <c r="R32">
        <f>O32/K26*100</f>
        <v>-11.608373572523687</v>
      </c>
    </row>
    <row r="33" spans="1:18" x14ac:dyDescent="0.25">
      <c r="I33" s="1">
        <v>0.7</v>
      </c>
      <c r="J33">
        <f t="shared" si="0"/>
        <v>8.1491000000000007</v>
      </c>
      <c r="K33">
        <f t="shared" si="1"/>
        <v>6.1689399999999992</v>
      </c>
      <c r="N33">
        <f>J34-J26</f>
        <v>1.1419999999999995</v>
      </c>
      <c r="O33">
        <f>K34-K26</f>
        <v>-0.40532000000000057</v>
      </c>
      <c r="P33" s="1">
        <v>0.8</v>
      </c>
      <c r="Q33">
        <f>N33/J26*100</f>
        <v>23.342708571802326</v>
      </c>
      <c r="R33">
        <f>O33/K26*100</f>
        <v>-5.8076256250806066</v>
      </c>
    </row>
    <row r="34" spans="1:18" x14ac:dyDescent="0.25">
      <c r="I34" s="1">
        <v>0.8</v>
      </c>
      <c r="J34">
        <f t="shared" si="0"/>
        <v>6.0343199999999992</v>
      </c>
      <c r="K34">
        <f t="shared" si="1"/>
        <v>6.5737799999999993</v>
      </c>
      <c r="N34">
        <f>J35-J26</f>
        <v>2.135180000000001</v>
      </c>
      <c r="O34">
        <f>K35-K26</f>
        <v>-1.4449199999999989</v>
      </c>
      <c r="P34" s="1">
        <v>0.9</v>
      </c>
      <c r="Q34">
        <f>N34/J26*100</f>
        <v>43.643506557216227</v>
      </c>
      <c r="R34">
        <f>O34/K26*100</f>
        <v>-20.703529108337733</v>
      </c>
    </row>
    <row r="35" spans="1:18" x14ac:dyDescent="0.25">
      <c r="I35" s="1">
        <v>0.9</v>
      </c>
      <c r="J35">
        <f t="shared" si="0"/>
        <v>7.0275000000000007</v>
      </c>
      <c r="K35">
        <f t="shared" si="1"/>
        <v>5.534180000000001</v>
      </c>
      <c r="N35">
        <f>J36-J26</f>
        <v>1.4308399999999999</v>
      </c>
      <c r="O35">
        <f>K36-K26</f>
        <v>-1.7035599999999995</v>
      </c>
      <c r="P35" s="1">
        <v>1</v>
      </c>
      <c r="Q35">
        <f>N35/J26*100</f>
        <v>29.246655983255387</v>
      </c>
      <c r="R35">
        <f>O35/K26*100</f>
        <v>-24.409451075353552</v>
      </c>
    </row>
    <row r="36" spans="1:18" x14ac:dyDescent="0.25">
      <c r="I36" s="1">
        <v>1</v>
      </c>
      <c r="J36">
        <f t="shared" si="0"/>
        <v>6.3231599999999997</v>
      </c>
      <c r="K36">
        <f t="shared" si="1"/>
        <v>5.2755400000000003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4.5175999999999998</v>
      </c>
      <c r="C41">
        <f>C3</f>
        <v>4.4023000000000003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6.5370999999999997</v>
      </c>
      <c r="C43">
        <f>K3</f>
        <v>8.5801999999999996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2.3672</v>
      </c>
      <c r="C45">
        <f>S3</f>
        <v>5.0419999999999998</v>
      </c>
    </row>
    <row r="46" spans="1:18" x14ac:dyDescent="0.25">
      <c r="A46" s="1">
        <v>6</v>
      </c>
      <c r="B46">
        <f>V3</f>
        <v>6.5014000000000003</v>
      </c>
      <c r="C46">
        <f>W3</f>
        <v>5.8480999999999996</v>
      </c>
    </row>
    <row r="47" spans="1:18" x14ac:dyDescent="0.25">
      <c r="A47" s="1">
        <v>7</v>
      </c>
      <c r="B47">
        <f>Z3</f>
        <v>4.5382999999999996</v>
      </c>
      <c r="C47">
        <f>AA3</f>
        <v>11.0229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3.0577000000000001</v>
      </c>
      <c r="C50">
        <f>AVERAGE(C41:C48)</f>
        <v>4.3619374999999998</v>
      </c>
    </row>
    <row r="51" spans="1:3" x14ac:dyDescent="0.25">
      <c r="A51" t="s">
        <v>8</v>
      </c>
      <c r="B51">
        <f>STDEV(B41:B48)</f>
        <v>2.8489134906386426</v>
      </c>
      <c r="C51">
        <f>STDEV(C41:C48)</f>
        <v>4.1732900573382832</v>
      </c>
    </row>
    <row r="52" spans="1:3" x14ac:dyDescent="0.25">
      <c r="A52" t="s">
        <v>20</v>
      </c>
      <c r="B52">
        <f>1.5*B51</f>
        <v>4.2733702359579642</v>
      </c>
      <c r="C52">
        <f>1.5*C51</f>
        <v>6.2599350860074248</v>
      </c>
    </row>
    <row r="53" spans="1:3" x14ac:dyDescent="0.25">
      <c r="A53" t="s">
        <v>9</v>
      </c>
      <c r="B53">
        <f>2*B51</f>
        <v>5.6978269812772853</v>
      </c>
      <c r="C53">
        <f>2*C51</f>
        <v>8.3465801146765664</v>
      </c>
    </row>
    <row r="54" spans="1:3" x14ac:dyDescent="0.25">
      <c r="A54" t="s">
        <v>21</v>
      </c>
      <c r="B54">
        <f>B50+B52</f>
        <v>7.3310702359579647</v>
      </c>
      <c r="C54">
        <f>C50+C52</f>
        <v>10.621872586007424</v>
      </c>
    </row>
    <row r="55" spans="1:3" x14ac:dyDescent="0.25">
      <c r="A55" t="s">
        <v>10</v>
      </c>
      <c r="B55">
        <f>B50+B53</f>
        <v>8.7555269812772849</v>
      </c>
      <c r="C55">
        <f>C50+C53</f>
        <v>12.708517614676566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2015-05-26T00:14:10Z</dcterms:created>
  <dcterms:modified xsi:type="dcterms:W3CDTF">2015-07-28T06:13:50Z</dcterms:modified>
</cp:coreProperties>
</file>