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<sst xmlns="http://schemas.openxmlformats.org/spreadsheetml/2006/main" count="48" uniqueCount="22">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</sst>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4.5175999999999998</v>
      </c>
      <c r="C3">
        <v>4.4023000000000003</v>
      </c>
      <c r="E3" s="1">
        <v>424</v>
      </c>
      <c r="F3">
        <v>4.2058</v>
      </c>
      <c r="G3">
        <v>4.1784999999999997</v>
      </c>
      <c r="I3" s="1">
        <v>424</v>
      </c>
      <c r="J3">
        <v>6.5370999999999997</v>
      </c>
      <c r="K3">
        <v>8.5801999999999996</v>
      </c>
      <c r="M3" s="1">
        <v>424</v>
      </c>
      <c r="N3">
        <v>24.9465</v>
      </c>
      <c r="O3">
        <v>7.5411000000000001</v>
      </c>
      <c r="Q3" s="1">
        <v>424</v>
      </c>
      <c r="R3">
        <v>2.3672</v>
      </c>
      <c r="S3">
        <v>5.0419999999999998</v>
      </c>
      <c r="U3" s="1">
        <v>424</v>
      </c>
      <c r="V3">
        <v>6.5014000000000003</v>
      </c>
      <c r="W3">
        <v>5.8480999999999996</v>
      </c>
      <c r="Y3" s="1">
        <v>424</v>
      </c>
      <c r="Z3">
        <v>4.5382999999999996</v>
      </c>
      <c r="AA3">
        <v>11.0229</v>
      </c>
      <c r="AC3" s="1">
        <v>424</v>
      </c>
      <c r="AD3">
        <v>2.8959999999999999</v>
      </c>
      <c r="AE3">
        <v>13.0365</v>
      </c>
    </row>
    <row r="4" spans="1:31" x14ac:dyDescent="0.25">
      <c r="A4" s="1">
        <v>0.1</v>
      </c>
      <c r="B4">
        <v>3.1804999999999999</v>
      </c>
      <c r="C4">
        <v>3.97</v>
      </c>
      <c r="E4" s="1">
        <v>0.1</v>
      </c>
      <c r="F4">
        <v>2.7176999999999998</v>
      </c>
      <c r="G4">
        <v>4.1364000000000001</v>
      </c>
      <c r="I4" s="1">
        <v>0.1</v>
      </c>
      <c r="J4">
        <v>6.9832000000000001</v>
      </c>
      <c r="K4">
        <v>6.7256999999999998</v>
      </c>
      <c r="M4" s="1">
        <v>0.1</v>
      </c>
      <c r="N4">
        <v>14.3764</v>
      </c>
      <c r="O4">
        <v>5.3513000000000002</v>
      </c>
      <c r="Q4" s="1">
        <v>0.1</v>
      </c>
      <c r="R4">
        <v>6.6403999999999996</v>
      </c>
      <c r="S4">
        <v>4.3350999999999997</v>
      </c>
      <c r="U4" s="1">
        <v>0.1</v>
      </c>
      <c r="V4">
        <v>6.7805</v>
      </c>
      <c r="W4">
        <v>7.6867999999999999</v>
      </c>
      <c r="Y4" s="1">
        <v>0.1</v>
      </c>
      <c r="Z4">
        <v>4.0327000000000002</v>
      </c>
      <c r="AA4">
        <v>11.0722</v>
      </c>
      <c r="AC4" s="1">
        <v>0.1</v>
      </c>
      <c r="AD4">
        <v>2.2778999999999998</v>
      </c>
      <c r="AE4">
        <v>13.2928</v>
      </c>
    </row>
    <row r="5" spans="1:31" x14ac:dyDescent="0.25">
      <c r="A5" s="1">
        <v>0.2</v>
      </c>
      <c r="B5">
        <v>4.7561</v>
      </c>
      <c r="C5">
        <v>4.2708000000000004</v>
      </c>
      <c r="E5" s="1">
        <v>0.2</v>
      </c>
      <c r="F5">
        <v>4.9833999999999996</v>
      </c>
      <c r="G5">
        <v>4.6821999999999999</v>
      </c>
      <c r="I5" s="1">
        <v>0.2</v>
      </c>
      <c r="J5">
        <v>19.706600000000002</v>
      </c>
      <c r="K5">
        <v>5.5381999999999998</v>
      </c>
      <c r="M5" s="1">
        <v>0.2</v>
      </c>
      <c r="N5">
        <v>16.657599999999999</v>
      </c>
      <c r="O5">
        <v>5.4789000000000003</v>
      </c>
      <c r="Q5" s="1">
        <v>0.2</v>
      </c>
      <c r="R5">
        <v>8.2609999999999992</v>
      </c>
      <c r="S5">
        <v>3.6353</v>
      </c>
      <c r="U5" s="1">
        <v>0.2</v>
      </c>
      <c r="V5">
        <v>9.6719000000000008</v>
      </c>
      <c r="W5">
        <v>5.0290999999999997</v>
      </c>
      <c r="Y5" s="1">
        <v>0.2</v>
      </c>
      <c r="Z5">
        <v>3.3277000000000001</v>
      </c>
      <c r="AA5">
        <v>12.6006</v>
      </c>
      <c r="AC5" s="1">
        <v>0.2</v>
      </c>
      <c r="AD5">
        <v>3.4910000000000001</v>
      </c>
      <c r="AE5">
        <v>13.178900000000001</v>
      </c>
    </row>
    <row r="6" spans="1:31" x14ac:dyDescent="0.25">
      <c r="A6" s="1">
        <v>0.3</v>
      </c>
      <c r="B6">
        <v>3.8134999999999999</v>
      </c>
      <c r="C6">
        <v>4.1689999999999996</v>
      </c>
      <c r="E6" s="1">
        <v>0.3</v>
      </c>
      <c r="F6">
        <v>3.2757000000000001</v>
      </c>
      <c r="G6">
        <v>5.0175000000000001</v>
      </c>
      <c r="I6" s="1">
        <v>0.3</v>
      </c>
      <c r="J6">
        <v>15.772600000000001</v>
      </c>
      <c r="K6">
        <v>5.6910999999999996</v>
      </c>
      <c r="M6" s="1">
        <v>0.3</v>
      </c>
      <c r="N6">
        <v>19.2211</v>
      </c>
      <c r="O6">
        <v>3.8012000000000001</v>
      </c>
      <c r="Q6" s="1">
        <v>0.3</v>
      </c>
      <c r="R6">
        <v>4.6425999999999998</v>
      </c>
      <c r="S6">
        <v>3.9154</v>
      </c>
      <c r="U6" s="1">
        <v>0.3</v>
      </c>
      <c r="V6">
        <v>10.8271</v>
      </c>
      <c r="W6">
        <v>5.6635999999999997</v>
      </c>
      <c r="Y6" s="1">
        <v>0.3</v>
      </c>
      <c r="Z6">
        <v>4.0495999999999999</v>
      </c>
      <c r="AA6">
        <v>11.720800000000001</v>
      </c>
      <c r="AC6" s="1">
        <v>0.3</v>
      </c>
      <c r="AD6">
        <v>3.343</v>
      </c>
      <c r="AE6">
        <v>15.2578</v>
      </c>
    </row>
    <row r="7" spans="1:31" x14ac:dyDescent="0.25">
      <c r="A7" s="1">
        <v>0.4</v>
      </c>
      <c r="B7">
        <v>5.6794000000000002</v>
      </c>
      <c r="C7">
        <v>4.0265000000000004</v>
      </c>
      <c r="E7" s="1">
        <v>0.4</v>
      </c>
      <c r="F7">
        <v>3.8763000000000001</v>
      </c>
      <c r="G7">
        <v>5.5145999999999997</v>
      </c>
      <c r="I7" s="1">
        <v>0.4</v>
      </c>
      <c r="J7">
        <v>17.898499999999999</v>
      </c>
      <c r="K7">
        <v>6.1321000000000003</v>
      </c>
      <c r="M7" s="1">
        <v>0.4</v>
      </c>
      <c r="N7">
        <v>15.6676</v>
      </c>
      <c r="O7">
        <v>5.1018999999999997</v>
      </c>
      <c r="Q7" s="1">
        <v>0.4</v>
      </c>
      <c r="R7">
        <v>5.9173999999999998</v>
      </c>
      <c r="S7">
        <v>4.2030000000000003</v>
      </c>
      <c r="U7" s="1">
        <v>0.4</v>
      </c>
      <c r="V7">
        <v>8.3005999999999993</v>
      </c>
      <c r="W7">
        <v>6.5880000000000001</v>
      </c>
      <c r="Y7" s="1">
        <v>0.4</v>
      </c>
      <c r="Z7">
        <v>4.6462000000000003</v>
      </c>
      <c r="AA7">
        <v>13.004200000000001</v>
      </c>
      <c r="AC7" s="1">
        <v>0.4</v>
      </c>
      <c r="AD7">
        <v>3.218</v>
      </c>
      <c r="AE7">
        <v>15.9541</v>
      </c>
    </row>
    <row r="8" spans="1:31" x14ac:dyDescent="0.25">
      <c r="A8" s="1">
        <v>0.5</v>
      </c>
      <c r="B8">
        <v>7.1702000000000004</v>
      </c>
      <c r="C8">
        <v>4.46</v>
      </c>
      <c r="E8" s="1">
        <v>0.5</v>
      </c>
      <c r="F8">
        <v>3.6082000000000001</v>
      </c>
      <c r="G8">
        <v>4.1193999999999997</v>
      </c>
      <c r="I8" s="1">
        <v>0.5</v>
      </c>
      <c r="J8">
        <v>39.047499999999999</v>
      </c>
      <c r="K8">
        <v>5.8212000000000002</v>
      </c>
      <c r="M8" s="1">
        <v>0.5</v>
      </c>
      <c r="N8">
        <v>15.7979</v>
      </c>
      <c r="O8">
        <v>4.7314999999999996</v>
      </c>
      <c r="Q8" s="1">
        <v>0.5</v>
      </c>
      <c r="R8">
        <v>3.9706000000000001</v>
      </c>
      <c r="S8">
        <v>4.9580000000000002</v>
      </c>
      <c r="U8" s="1">
        <v>0.5</v>
      </c>
      <c r="V8">
        <v>8.1220999999999997</v>
      </c>
      <c r="W8">
        <v>5.5258000000000003</v>
      </c>
      <c r="Y8" s="1">
        <v>0.5</v>
      </c>
      <c r="Z8">
        <v>4.8910999999999998</v>
      </c>
      <c r="AA8">
        <v>13.844799999999999</v>
      </c>
      <c r="AC8" s="1">
        <v>0.5</v>
      </c>
      <c r="AD8">
        <v>3.0550000000000002</v>
      </c>
      <c r="AE8">
        <v>16.928899999999999</v>
      </c>
    </row>
    <row r="9" spans="1:31" x14ac:dyDescent="0.25">
      <c r="A9" s="1">
        <v>0.6</v>
      </c>
      <c r="B9">
        <v>6.4454000000000002</v>
      </c>
      <c r="C9">
        <v>4.2355</v>
      </c>
      <c r="E9" s="1">
        <v>0.6</v>
      </c>
      <c r="F9">
        <v>4.1740000000000004</v>
      </c>
      <c r="G9">
        <v>4.2363</v>
      </c>
      <c r="I9" s="1">
        <v>0.6</v>
      </c>
      <c r="J9">
        <v>40.671300000000002</v>
      </c>
      <c r="K9">
        <v>4.5984999999999996</v>
      </c>
      <c r="M9" s="1">
        <v>0.6</v>
      </c>
      <c r="N9">
        <v>10.309200000000001</v>
      </c>
      <c r="O9">
        <v>7.5759999999999996</v>
      </c>
      <c r="Q9" s="1">
        <v>0.6</v>
      </c>
      <c r="R9">
        <v>4.8710000000000004</v>
      </c>
      <c r="S9">
        <v>4.2485999999999997</v>
      </c>
      <c r="U9" s="1">
        <v>0.6</v>
      </c>
      <c r="V9">
        <v>7.8848000000000003</v>
      </c>
      <c r="W9">
        <v>4.5201000000000002</v>
      </c>
      <c r="Y9" s="1">
        <v>0.6</v>
      </c>
      <c r="Z9">
        <v>5.3955000000000002</v>
      </c>
      <c r="AA9">
        <v>11.060700000000001</v>
      </c>
      <c r="AC9" s="1">
        <v>0.6</v>
      </c>
      <c r="AD9">
        <v>2.6827000000000001</v>
      </c>
      <c r="AE9">
        <v>18.7895</v>
      </c>
    </row>
    <row r="10" spans="1:31" x14ac:dyDescent="0.25">
      <c r="A10" s="1">
        <v>0.7</v>
      </c>
      <c r="B10">
        <v>5.8502999999999998</v>
      </c>
      <c r="C10">
        <v>4.0933999999999999</v>
      </c>
      <c r="E10" s="1">
        <v>0.7</v>
      </c>
      <c r="F10">
        <v>4.8392999999999997</v>
      </c>
      <c r="G10">
        <v>4.4077000000000002</v>
      </c>
      <c r="I10" s="1">
        <v>0.7</v>
      </c>
      <c r="J10">
        <v>18.360800000000001</v>
      </c>
      <c r="K10">
        <v>5.1452</v>
      </c>
      <c r="M10" s="1">
        <v>0.7</v>
      </c>
      <c r="N10">
        <v>10.453799999999999</v>
      </c>
      <c r="O10">
        <v>8.1563999999999997</v>
      </c>
      <c r="Q10" s="1">
        <v>0.7</v>
      </c>
      <c r="R10">
        <v>4.5991</v>
      </c>
      <c r="S10">
        <v>4.1993</v>
      </c>
      <c r="U10" s="1">
        <v>0.7</v>
      </c>
      <c r="V10">
        <v>7.9035000000000002</v>
      </c>
      <c r="W10">
        <v>5.9259000000000004</v>
      </c>
      <c r="Y10" s="1">
        <v>0.7</v>
      </c>
      <c r="Z10">
        <v>4.0317999999999996</v>
      </c>
      <c r="AA10">
        <v>11.4809</v>
      </c>
      <c r="AC10" s="1">
        <v>0.7</v>
      </c>
      <c r="AD10">
        <v>4.1658999999999997</v>
      </c>
      <c r="AE10">
        <v>14.0951</v>
      </c>
    </row>
    <row r="11" spans="1:31" x14ac:dyDescent="0.25">
      <c r="A11" s="1">
        <v>0.8</v>
      </c>
      <c r="B11">
        <v>4.1824000000000003</v>
      </c>
      <c r="C11">
        <v>4.1797000000000004</v>
      </c>
      <c r="E11" s="1">
        <v>0.8</v>
      </c>
      <c r="F11">
        <v>6.0186000000000002</v>
      </c>
      <c r="G11">
        <v>4.7519</v>
      </c>
      <c r="I11" s="1">
        <v>0.8</v>
      </c>
      <c r="J11">
        <v>11.141</v>
      </c>
      <c r="K11">
        <v>6.1384999999999996</v>
      </c>
      <c r="M11" s="1">
        <v>0.8</v>
      </c>
      <c r="N11">
        <v>12.801399999999999</v>
      </c>
      <c r="O11">
        <v>5.7826000000000004</v>
      </c>
      <c r="Q11" s="1">
        <v>0.8</v>
      </c>
      <c r="R11">
        <v>3.9820000000000002</v>
      </c>
      <c r="S11">
        <v>3.9485000000000001</v>
      </c>
      <c r="U11" s="1">
        <v>0.8</v>
      </c>
      <c r="V11">
        <v>6.1859000000000002</v>
      </c>
      <c r="W11">
        <v>4.8316999999999997</v>
      </c>
      <c r="Y11" s="1">
        <v>0.8</v>
      </c>
      <c r="Z11">
        <v>4.6802999999999999</v>
      </c>
      <c r="AA11">
        <v>13.7705</v>
      </c>
      <c r="AC11" s="1">
        <v>0.8</v>
      </c>
      <c r="AD11">
        <v>3.4209000000000001</v>
      </c>
      <c r="AE11">
        <v>17.398800000000001</v>
      </c>
    </row>
    <row r="12" spans="1:31" x14ac:dyDescent="0.25">
      <c r="A12" s="1">
        <v>0.9</v>
      </c>
      <c r="B12">
        <v>5.6616</v>
      </c>
      <c r="C12">
        <v>4.2663000000000002</v>
      </c>
      <c r="E12" s="1">
        <v>0.9</v>
      </c>
      <c r="F12">
        <v>4.2859999999999996</v>
      </c>
      <c r="G12">
        <v>5.0351999999999997</v>
      </c>
      <c r="I12" s="1">
        <v>0.9</v>
      </c>
      <c r="J12">
        <v>15.186199999999999</v>
      </c>
      <c r="K12">
        <v>5.0895999999999999</v>
      </c>
      <c r="M12" s="1">
        <v>0.9</v>
      </c>
      <c r="N12">
        <v>12.627000000000001</v>
      </c>
      <c r="O12">
        <v>3.5198</v>
      </c>
      <c r="Q12" s="1">
        <v>0.9</v>
      </c>
      <c r="R12">
        <v>4.0963000000000003</v>
      </c>
      <c r="S12">
        <v>4.4711999999999996</v>
      </c>
      <c r="U12" s="1">
        <v>0.9</v>
      </c>
      <c r="V12">
        <v>5.7507000000000001</v>
      </c>
      <c r="W12">
        <v>5.0049000000000001</v>
      </c>
      <c r="Y12" s="1">
        <v>0.9</v>
      </c>
      <c r="Z12">
        <v>4.4427000000000003</v>
      </c>
      <c r="AA12">
        <v>8.8389000000000006</v>
      </c>
      <c r="AC12" s="1">
        <v>0.9</v>
      </c>
      <c r="AD12">
        <v>3.3351000000000002</v>
      </c>
      <c r="AE12">
        <v>11.1531</v>
      </c>
    </row>
    <row r="13" spans="1:31" x14ac:dyDescent="0.25">
      <c r="A13" s="1">
        <v>1</v>
      </c>
      <c r="B13">
        <v>6.5162000000000004</v>
      </c>
      <c r="C13">
        <v>4.3156999999999996</v>
      </c>
      <c r="E13" s="1">
        <v>1</v>
      </c>
      <c r="F13">
        <v>5.4757999999999996</v>
      </c>
      <c r="G13">
        <v>3.4613999999999998</v>
      </c>
      <c r="I13" s="1">
        <v>1</v>
      </c>
      <c r="J13">
        <v>9.5465999999999998</v>
      </c>
      <c r="K13">
        <v>5.2897999999999996</v>
      </c>
      <c r="M13" s="1">
        <v>1</v>
      </c>
      <c r="N13">
        <v>9.7624999999999993</v>
      </c>
      <c r="O13">
        <v>4.665</v>
      </c>
      <c r="Q13" s="1">
        <v>1</v>
      </c>
      <c r="R13">
        <v>4.2622999999999998</v>
      </c>
      <c r="S13">
        <v>3.8214000000000001</v>
      </c>
      <c r="U13" s="1">
        <v>1</v>
      </c>
      <c r="V13">
        <v>7.3265000000000002</v>
      </c>
      <c r="W13">
        <v>4.1341000000000001</v>
      </c>
      <c r="Y13" s="1">
        <v>1</v>
      </c>
      <c r="Z13">
        <v>3.9641999999999999</v>
      </c>
      <c r="AA13">
        <v>8.8167000000000009</v>
      </c>
      <c r="AC13" s="1">
        <v>1</v>
      </c>
      <c r="AD13">
        <v>4.0343</v>
      </c>
      <c r="AE13">
        <v>13.9476</v>
      </c>
    </row>
    <row r="15" spans="1:31" x14ac:dyDescent="0.25">
      <c r="A15" t="s">
        <v>7</v>
      </c>
      <c r="B15">
        <f>AVERAGE(B4:B13)</f>
        <v>5.3255600000000003</v>
      </c>
      <c r="C15">
        <f>AVERAGE(C4:C13)</f>
        <v>4.1986900000000009</v>
      </c>
      <c r="F15">
        <f>AVERAGE(F4:F13)</f>
        <v>4.3254999999999999</v>
      </c>
      <c r="G15">
        <f>AVERAGE(G4:G13)</f>
        <v>4.5362600000000004</v>
      </c>
      <c r="J15">
        <f>AVERAGE(J4:J13)</f>
        <v>19.431429999999999</v>
      </c>
      <c r="K15">
        <f>AVERAGE(K4:K13)</f>
        <v>5.6169899999999995</v>
      </c>
      <c r="N15">
        <f>AVERAGE(N4:N13)</f>
        <v>13.76745</v>
      </c>
      <c r="O15">
        <f>AVERAGE(O4:O13)</f>
        <v>5.4164599999999998</v>
      </c>
      <c r="R15">
        <f>AVERAGE(R4:R13)</f>
        <v>5.1242700000000001</v>
      </c>
      <c r="S15">
        <f>AVERAGE(S4:S13)</f>
        <v>4.1735799999999994</v>
      </c>
      <c r="V15">
        <f>AVERAGE(V4:V13)</f>
        <v>7.8753599999999988</v>
      </c>
      <c r="W15">
        <f>AVERAGE(W4:W13)</f>
        <v>5.4909999999999997</v>
      </c>
      <c r="Z15">
        <f>AVERAGE(Z4:Z13)</f>
        <v>4.3461799999999995</v>
      </c>
      <c r="AA15">
        <f>AVERAGE(AA4:AA13)</f>
        <v>11.621030000000001</v>
      </c>
      <c r="AD15">
        <f>AVERAGE(AD4:AD13)</f>
        <v>3.3023800000000003</v>
      </c>
      <c r="AE15">
        <f>AVERAGE(AE4:AE13)</f>
        <v>14.99966</v>
      </c>
    </row>
    <row r="16" spans="1:31" x14ac:dyDescent="0.25">
      <c r="A16" t="s">
        <v>8</v>
      </c>
      <c r="B16">
        <f>STDEV(B4:B13)</f>
        <v>1.2955713876295849</v>
      </c>
      <c r="C16">
        <f>STDEV(C4:C13)</f>
        <v>0.14429014326850056</v>
      </c>
      <c r="F16">
        <f>STDEV(F4:F13)</f>
        <v>1.0173229499251661</v>
      </c>
      <c r="G16">
        <f>STDEV(G4:G13)</f>
        <v>0.58698564093738004</v>
      </c>
      <c r="J16">
        <f>STDEV(J4:J13)</f>
        <v>11.509911959992474</v>
      </c>
      <c r="K16">
        <f>STDEV(K4:K13)</f>
        <v>0.62048833179109164</v>
      </c>
      <c r="N16">
        <f>STDEV(N4:N13)</f>
        <v>3.1164911780362523</v>
      </c>
      <c r="O16">
        <f>STDEV(O4:O13)</f>
        <v>1.4776964672534534</v>
      </c>
      <c r="R16">
        <f>STDEV(R4:R13)</f>
        <v>1.4053147334711544</v>
      </c>
      <c r="S16">
        <f>STDEV(S4:S13)</f>
        <v>0.37538575655213957</v>
      </c>
      <c r="V16">
        <f>STDEV(V4:V13)</f>
        <v>1.5293911854794517</v>
      </c>
      <c r="W16">
        <f>STDEV(W4:W13)</f>
        <v>1.0495095245981483</v>
      </c>
      <c r="Z16">
        <f>STDEV(Z4:Z13)</f>
        <v>0.5847363105613429</v>
      </c>
      <c r="AA16">
        <f>STDEV(AA4:AA13)</f>
        <v>1.7853533593910429</v>
      </c>
      <c r="AD16">
        <f>STDEV(AD4:AD13)</f>
        <v>0.56130781573037281</v>
      </c>
      <c r="AE16">
        <f>STDEV(AE4:AE13)</f>
        <v>2.3038118129164342</v>
      </c>
    </row>
    <row r="17" spans="1:42" x14ac:dyDescent="0.25">
      <c r="A17" t="s">
        <v>9</v>
      </c>
      <c r="B17">
        <f>2*B16</f>
        <v>2.5911427752591698</v>
      </c>
      <c r="C17">
        <f>2*C16</f>
        <v>0.28858028653700113</v>
      </c>
      <c r="F17">
        <f>2*F16</f>
        <v>2.0346458998503323</v>
      </c>
      <c r="G17">
        <f>2*G16</f>
        <v>1.1739712818747601</v>
      </c>
      <c r="J17">
        <f>2*J16</f>
        <v>23.019823919984947</v>
      </c>
      <c r="K17">
        <f>2*K16</f>
        <v>1.2409766635821833</v>
      </c>
      <c r="N17">
        <f>2*N16</f>
        <v>6.2329823560725046</v>
      </c>
      <c r="O17">
        <f>2*O16</f>
        <v>2.9553929345069068</v>
      </c>
      <c r="R17">
        <f>2*R16</f>
        <v>2.8106294669423089</v>
      </c>
      <c r="S17">
        <f>2*S16</f>
        <v>0.75077151310427914</v>
      </c>
      <c r="V17">
        <f>2*V16</f>
        <v>3.0587823709589035</v>
      </c>
      <c r="W17">
        <f>2*W16</f>
        <v>2.0990190491962966</v>
      </c>
      <c r="Z17">
        <f>2*Z16</f>
        <v>1.1694726211226858</v>
      </c>
      <c r="AA17">
        <f>2*AA16</f>
        <v>3.5707067187820858</v>
      </c>
      <c r="AD17">
        <f>2*AD16</f>
        <v>1.1226156314607456</v>
      </c>
      <c r="AE17">
        <f>2*AE16</f>
        <v>4.6076236258328684</v>
      </c>
    </row>
    <row r="18" spans="1:42" x14ac:dyDescent="0.25">
      <c r="A18" t="s">
        <v>10</v>
      </c>
      <c r="B18">
        <f>B15+B17</f>
        <v>7.9167027752591697</v>
      </c>
      <c r="C18">
        <f>C15+C17</f>
        <v>4.4872702865370018</v>
      </c>
      <c r="F18">
        <f>F15+F17</f>
        <v>6.3601458998503322</v>
      </c>
      <c r="G18">
        <f>G15+G17</f>
        <v>5.7102312818747603</v>
      </c>
      <c r="J18">
        <f>J15+J17</f>
        <v>42.45125391998495</v>
      </c>
      <c r="K18">
        <f>K15+K17</f>
        <v>6.8579666635821823</v>
      </c>
      <c r="N18">
        <f>N15+N17</f>
        <v>20.000432356072505</v>
      </c>
      <c r="O18">
        <f>O15+O17</f>
        <v>8.3718529345069062</v>
      </c>
      <c r="R18">
        <f>R15+R17</f>
        <v>7.9348994669423085</v>
      </c>
      <c r="S18">
        <f>S15+S17</f>
        <v>4.9243515131042788</v>
      </c>
      <c r="V18">
        <f>V15+V17</f>
        <v>10.934142370958902</v>
      </c>
      <c r="W18">
        <f>W15+W17</f>
        <v>7.5900190491962967</v>
      </c>
      <c r="Z18">
        <f>Z15+Z17</f>
        <v>5.5156526211226851</v>
      </c>
      <c r="AA18">
        <f>AA15+AA17</f>
        <v>15.191736718782087</v>
      </c>
      <c r="AD18">
        <f>AD15+AD17</f>
        <v>4.4249956314607459</v>
      </c>
      <c r="AE18">
        <f>AE15+AE17</f>
        <v>19.607283625832871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7.0637374999999993</v>
      </c>
      <c r="K26">
        <f>AVERAGE(C3,G3,K3,O3,S3,W3,AA3,AE3)</f>
        <v>7.4564500000000002</v>
      </c>
      <c r="N26">
        <f>J27-J26</f>
        <v>-1.1900749999999984</v>
      </c>
      <c r="O26">
        <f>K27-K26</f>
        <v>-0.38516249999999985</v>
      </c>
      <c r="P26" s="1">
        <v>0.1</v>
      </c>
      <c r="Q26">
        <f>N26/J26*100</f>
        <v>-16.847667399871508</v>
      </c>
      <c r="R26">
        <f>O26/K26*100</f>
        <v>-5.1654943035895071</v>
      </c>
      <c r="U26">
        <f>J26</f>
        <v>7.0637374999999993</v>
      </c>
      <c r="V26">
        <f>K26</f>
        <v>7.4564500000000002</v>
      </c>
      <c r="W26">
        <f>Q26</f>
        <v>-16.847667399871508</v>
      </c>
      <c r="X26">
        <f>Q27</f>
        <v>25.385640392214448</v>
      </c>
      <c r="Y26">
        <f>Q28</f>
        <v>14.927118964995525</v>
      </c>
      <c r="Z26">
        <f>Q29</f>
        <v>15.385091815770332</v>
      </c>
      <c r="AA26">
        <f>Q30</f>
        <v>51.588659686178914</v>
      </c>
      <c r="AB26">
        <f>Q31</f>
        <v>45.87514754051945</v>
      </c>
      <c r="AC26">
        <f>Q32</f>
        <v>6.5379694531400716</v>
      </c>
      <c r="AD26">
        <f>Q33</f>
        <v>-7.2507649102192469</v>
      </c>
      <c r="AE26">
        <f>Q34</f>
        <v>-1.9895628907501006</v>
      </c>
      <c r="AF26">
        <f>Q35</f>
        <v>-9.9478144537505653</v>
      </c>
      <c r="AG26">
        <f>R26</f>
        <v>-5.1654943035895071</v>
      </c>
      <c r="AH26">
        <f>R27</f>
        <v>-8.7803177115115112</v>
      </c>
      <c r="AI26">
        <f>R28</f>
        <v>-7.4016455551904698</v>
      </c>
      <c r="AJ26">
        <f>R29</f>
        <v>1.4631627651228096</v>
      </c>
      <c r="AK26">
        <f>R30</f>
        <v>1.2371839145974282</v>
      </c>
      <c r="AL26">
        <f>R31</f>
        <v>-0.64776133414693782</v>
      </c>
      <c r="AM26">
        <f>R32</f>
        <v>-3.600406359594714</v>
      </c>
      <c r="AN26">
        <f>R33</f>
        <v>1.9288669541135479</v>
      </c>
      <c r="AO26">
        <f>R34</f>
        <v>-20.573798523426021</v>
      </c>
      <c r="AP26">
        <f>R35</f>
        <v>-18.7755232047422</v>
      </c>
    </row>
    <row r="27" spans="1:42" x14ac:dyDescent="0.25">
      <c r="I27" s="1">
        <v>0.1</v>
      </c>
      <c r="J27">
        <f>AVERAGE(B4,F4,J4,N4,R4,V4,Z4,AD4)</f>
        <v>5.8736625000000009</v>
      </c>
      <c r="K27">
        <f>AVERAGE(C4,G4,K4,O4,S4,W4,AA4,AE4)</f>
        <v>7.0712875000000004</v>
      </c>
      <c r="N27">
        <f>J28-J26</f>
        <v>1.7931749999999989</v>
      </c>
      <c r="O27">
        <f>K28-K26</f>
        <v>-0.65470000000000006</v>
      </c>
      <c r="P27" s="1">
        <v>0.2</v>
      </c>
      <c r="Q27">
        <f>N27/J26*100</f>
        <v>25.385640392214448</v>
      </c>
      <c r="R27">
        <f>O27/K26*100</f>
        <v>-8.7803177115115112</v>
      </c>
    </row>
    <row r="28" spans="1:42" x14ac:dyDescent="0.25">
      <c r="I28" s="1">
        <v>0.2</v>
      </c>
      <c r="J28">
        <f>AVERAGE(B5,F5,J5,N5,R5,V5,Z5,AD5)</f>
        <v>8.8569124999999982</v>
      </c>
      <c r="K28">
        <f>AVERAGE(C5,G5,K5,O5,S5,W5,AA5,AE5)</f>
        <v>6.8017500000000002</v>
      </c>
      <c r="N28">
        <f>J29-J26</f>
        <v>1.0544125000000006</v>
      </c>
      <c r="O28">
        <f>K29-K26</f>
        <v>-0.55189999999999984</v>
      </c>
      <c r="P28" s="1">
        <v>0.3</v>
      </c>
      <c r="Q28">
        <f>N28/J26*100</f>
        <v>14.927118964995525</v>
      </c>
      <c r="R28">
        <f>O28/K26*100</f>
        <v>-7.4016455551904698</v>
      </c>
    </row>
    <row r="29" spans="1:42" x14ac:dyDescent="0.25">
      <c r="I29" s="1">
        <v>0.3</v>
      </c>
      <c r="J29">
        <f>AVERAGE(B6,F6,J6,N6,R6,V6,Z6,AD6)</f>
        <v>8.11815</v>
      </c>
      <c r="K29">
        <f>AVERAGE(C6,G6,K6,O6,S6,W6,AA6,AE6)</f>
        <v>6.9045500000000004</v>
      </c>
      <c r="N29">
        <f>J30-J26</f>
        <v>1.0867624999999999</v>
      </c>
      <c r="O29">
        <f>K30-K26</f>
        <v>0.10909999999999975</v>
      </c>
      <c r="P29" s="1">
        <v>0.4</v>
      </c>
      <c r="Q29">
        <f>N29/J26*100</f>
        <v>15.385091815770332</v>
      </c>
      <c r="R29">
        <f>O29/K26*100</f>
        <v>1.4631627651228096</v>
      </c>
    </row>
    <row r="30" spans="1:42" x14ac:dyDescent="0.25">
      <c r="I30" s="1">
        <v>0.4</v>
      </c>
      <c r="J30">
        <f>AVERAGE(B7,F7,J7,N7,R7,V7,Z7,AD7)</f>
        <v>8.1504999999999992</v>
      </c>
      <c r="K30">
        <f>AVERAGE(C7,G7,K7,O7,S7,W7,AA7,AE7)</f>
        <v>7.56555</v>
      </c>
      <c r="N30">
        <f>J31-J26</f>
        <v>3.6440875000000021</v>
      </c>
      <c r="O30">
        <f>K31-K26</f>
        <v>9.2249999999999943E-2</v>
      </c>
      <c r="P30" s="1">
        <v>0.5</v>
      </c>
      <c r="Q30">
        <f>N30/J26*100</f>
        <v>51.588659686178914</v>
      </c>
      <c r="R30">
        <f>O30/K26*100</f>
        <v>1.2371839145974282</v>
      </c>
    </row>
    <row r="31" spans="1:42" x14ac:dyDescent="0.25">
      <c r="I31" s="1">
        <v>0.5</v>
      </c>
      <c r="J31">
        <f>AVERAGE(B8,F8,J8,N8,R8,V8,Z8,AD8)</f>
        <v>10.707825000000001</v>
      </c>
      <c r="K31">
        <f>AVERAGE(C8,G8,K8,O8,S8,W8,AA8,AE8)</f>
        <v>7.5487000000000002</v>
      </c>
      <c r="N31">
        <f>J32-J26</f>
        <v>3.2404999999999999</v>
      </c>
      <c r="O31">
        <f>K32-K26</f>
        <v>-4.8299999999999343E-2</v>
      </c>
      <c r="P31" s="1">
        <v>0.6</v>
      </c>
      <c r="Q31">
        <f>N31/J26*100</f>
        <v>45.87514754051945</v>
      </c>
      <c r="R31">
        <f>O31/K26*100</f>
        <v>-0.64776133414693782</v>
      </c>
    </row>
    <row r="32" spans="1:42" x14ac:dyDescent="0.25">
      <c r="I32" s="1">
        <v>0.6</v>
      </c>
      <c r="J32">
        <f>AVERAGE(B9,F9,J9,N9,R9,V9,Z9,AD9)</f>
        <v>10.304237499999999</v>
      </c>
      <c r="K32">
        <f>AVERAGE(C9,G9,K9,O9,S9,W9,AA9,AE9)</f>
        <v>7.4081500000000009</v>
      </c>
      <c r="N32">
        <f>J33-J26</f>
        <v>0.46182500000000015</v>
      </c>
      <c r="O32">
        <f>K33-K26</f>
        <v>-0.26846250000000005</v>
      </c>
      <c r="P32" s="1">
        <v>0.7</v>
      </c>
      <c r="Q32">
        <f>N32/J26*100</f>
        <v>6.5379694531400716</v>
      </c>
      <c r="R32">
        <f>O32/K26*100</f>
        <v>-3.600406359594714</v>
      </c>
    </row>
    <row r="33" spans="1:18" x14ac:dyDescent="0.25">
      <c r="I33" s="1">
        <v>0.7</v>
      </c>
      <c r="J33">
        <f>AVERAGE(B10,F10,J10,N10,R10,V10,Z10,AD10)</f>
        <v>7.5255624999999995</v>
      </c>
      <c r="K33">
        <f>AVERAGE(C10,G10,K10,O10,S10,W10,AA10,AE10)</f>
        <v>7.1879875000000002</v>
      </c>
      <c r="N33">
        <f>J34-J26</f>
        <v>-0.51217499999999827</v>
      </c>
      <c r="O33">
        <f>K34-K26</f>
        <v>0.14382499999999965</v>
      </c>
      <c r="P33" s="1">
        <v>0.8</v>
      </c>
      <c r="Q33">
        <f>N33/J26*100</f>
        <v>-7.2507649102192469</v>
      </c>
      <c r="R33">
        <f>O33/K26*100</f>
        <v>1.9288669541135479</v>
      </c>
    </row>
    <row r="34" spans="1:18" x14ac:dyDescent="0.25">
      <c r="I34" s="1">
        <v>0.8</v>
      </c>
      <c r="J34">
        <f>AVERAGE(B11,F11,J11,N11,R11,V11,Z11,AD11)</f>
        <v>6.5515625000000011</v>
      </c>
      <c r="K34">
        <f>AVERAGE(C11,G11,K11,O11,S11,W11,AA11,AE11)</f>
        <v>7.6002749999999999</v>
      </c>
      <c r="N34">
        <f>J35-J26</f>
        <v>-0.14053749999999887</v>
      </c>
      <c r="O34">
        <f>K35-K26</f>
        <v>-1.5340749999999996</v>
      </c>
      <c r="P34" s="1">
        <v>0.9</v>
      </c>
      <c r="Q34">
        <f>N34/J26*100</f>
        <v>-1.9895628907501006</v>
      </c>
      <c r="R34">
        <f>O34/K26*100</f>
        <v>-20.573798523426021</v>
      </c>
    </row>
    <row r="35" spans="1:18" x14ac:dyDescent="0.25">
      <c r="I35" s="1">
        <v>0.9</v>
      </c>
      <c r="J35">
        <f>AVERAGE(B12,F12,J12,N12,R12,V12,Z12,AD12)</f>
        <v>6.9232000000000005</v>
      </c>
      <c r="K35">
        <f>AVERAGE(C12,G12,K12,O12,S12,W12,AA12,AE12)</f>
        <v>5.9223750000000006</v>
      </c>
      <c r="N35">
        <f>J36-J26</f>
        <v>-0.7026874999999988</v>
      </c>
      <c r="O35">
        <f>K36-K26</f>
        <v>-1.3999874999999999</v>
      </c>
      <c r="P35" s="1">
        <v>1</v>
      </c>
      <c r="Q35">
        <f>N35/J26*100</f>
        <v>-9.9478144537505653</v>
      </c>
      <c r="R35">
        <f>O35/K26*100</f>
        <v>-18.7755232047422</v>
      </c>
    </row>
    <row r="36" spans="1:18" x14ac:dyDescent="0.25">
      <c r="I36" s="1">
        <v>1</v>
      </c>
      <c r="J36">
        <f>AVERAGE(B13,F13,J13,N13,R13,V13,Z13,AD13)</f>
        <v>6.3610500000000005</v>
      </c>
      <c r="K36">
        <f>AVERAGE(C13,G13,K13,O13,S13,W13,AA13,AE13)</f>
        <v>6.0564625000000003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4.5175999999999998</v>
      </c>
      <c r="C41">
        <f>C3</f>
        <v>4.4023000000000003</v>
      </c>
    </row>
    <row r="42" spans="1:18" x14ac:dyDescent="0.25">
      <c r="A42" s="1">
        <v>2</v>
      </c>
      <c r="B42">
        <f>F3</f>
        <v>4.2058</v>
      </c>
      <c r="C42">
        <f>G3</f>
        <v>4.1784999999999997</v>
      </c>
    </row>
    <row r="43" spans="1:18" x14ac:dyDescent="0.25">
      <c r="A43" s="1">
        <v>3</v>
      </c>
      <c r="B43">
        <f>J3</f>
        <v>6.5370999999999997</v>
      </c>
      <c r="C43">
        <f>K3</f>
        <v>8.5801999999999996</v>
      </c>
    </row>
    <row r="44" spans="1:18" x14ac:dyDescent="0.25">
      <c r="A44" s="1">
        <v>4</v>
      </c>
      <c r="B44">
        <f>N3</f>
        <v>24.9465</v>
      </c>
      <c r="C44">
        <f>O3</f>
        <v>7.5411000000000001</v>
      </c>
    </row>
    <row r="45" spans="1:18" x14ac:dyDescent="0.25">
      <c r="A45" s="1">
        <v>5</v>
      </c>
      <c r="B45">
        <f>R3</f>
        <v>2.3672</v>
      </c>
      <c r="C45">
        <f>S3</f>
        <v>5.0419999999999998</v>
      </c>
    </row>
    <row r="46" spans="1:18" x14ac:dyDescent="0.25">
      <c r="A46" s="1">
        <v>6</v>
      </c>
      <c r="B46">
        <f>V3</f>
        <v>6.5014000000000003</v>
      </c>
      <c r="C46">
        <f>W3</f>
        <v>5.8480999999999996</v>
      </c>
    </row>
    <row r="47" spans="1:18" x14ac:dyDescent="0.25">
      <c r="A47" s="1">
        <v>7</v>
      </c>
      <c r="B47">
        <f>Z3</f>
        <v>4.5382999999999996</v>
      </c>
      <c r="C47">
        <f>AA3</f>
        <v>11.0229</v>
      </c>
    </row>
    <row r="48" spans="1:18" x14ac:dyDescent="0.25">
      <c r="A48" s="1">
        <v>8</v>
      </c>
      <c r="B48">
        <f>AD3</f>
        <v>2.8959999999999999</v>
      </c>
      <c r="C48">
        <f>AE3</f>
        <v>13.0365</v>
      </c>
    </row>
    <row r="50" spans="1:3" x14ac:dyDescent="0.25">
      <c r="A50" t="s">
        <v>19</v>
      </c>
      <c r="B50">
        <f>AVERAGE(B41:B48)</f>
        <v>7.0637374999999993</v>
      </c>
      <c r="C50">
        <f>AVERAGE(C41:C48)</f>
        <v>7.4564500000000002</v>
      </c>
    </row>
    <row r="51" spans="1:3" x14ac:dyDescent="0.25">
      <c r="A51" t="s">
        <v>8</v>
      </c>
      <c r="B51">
        <f>STDEV(B41:B48)</f>
        <v>7.3760493006443308</v>
      </c>
      <c r="C51">
        <f>STDEV(C41:C48)</f>
        <v>3.2429186642370698</v>
      </c>
    </row>
    <row r="52" spans="1:3" x14ac:dyDescent="0.25">
      <c r="A52" t="s">
        <v>20</v>
      </c>
      <c r="B52">
        <f>1.5*B51</f>
        <v>11.064073950966495</v>
      </c>
      <c r="C52">
        <f>1.5*C51</f>
        <v>4.8643779963556044</v>
      </c>
    </row>
    <row r="53" spans="1:3" x14ac:dyDescent="0.25">
      <c r="A53" t="s">
        <v>9</v>
      </c>
      <c r="B53">
        <f>2*B51</f>
        <v>14.752098601288662</v>
      </c>
      <c r="C53">
        <f>2*C51</f>
        <v>6.4858373284741395</v>
      </c>
    </row>
    <row r="54" spans="1:3" x14ac:dyDescent="0.25">
      <c r="A54" t="s">
        <v>21</v>
      </c>
      <c r="B54">
        <f>B50+B52</f>
        <v>18.127811450966494</v>
      </c>
      <c r="C54">
        <f>C50+C52</f>
        <v>12.320827996355604</v>
      </c>
    </row>
    <row r="55" spans="1:3" x14ac:dyDescent="0.25">
      <c r="A55" t="s">
        <v>10</v>
      </c>
      <c r="B55">
        <f>B50+B53</f>
        <v>21.81583610128866</v>
      </c>
      <c r="C55">
        <f>C50+C53</f>
        <v>13.942287328474141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2015-05-26T00:14:10Z</dcterms:created>
  <dcterms:modified xsi:type="dcterms:W3CDTF">2015-07-27T06:27:56Z</dcterms:modified>
</cp:coreProperties>
</file>