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3" i="1" s="1"/>
  <c r="C48" i="1"/>
  <c r="B48" i="1"/>
  <c r="C47" i="1"/>
  <c r="B47" i="1"/>
  <c r="C46" i="1"/>
  <c r="B46" i="1"/>
  <c r="C45" i="1"/>
  <c r="B45" i="1"/>
  <c r="C44" i="1"/>
  <c r="C50" i="1" s="1"/>
  <c r="B44" i="1"/>
  <c r="C43" i="1"/>
  <c r="B43" i="1"/>
  <c r="B50" i="1" s="1"/>
  <c r="C42" i="1"/>
  <c r="B42" i="1"/>
  <c r="C41" i="1"/>
  <c r="B41" i="1"/>
  <c r="U26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D18" i="1" s="1"/>
  <c r="AE15" i="1"/>
  <c r="AD15" i="1"/>
  <c r="AA16" i="1"/>
  <c r="AA17" i="1" s="1"/>
  <c r="AA18" i="1" s="1"/>
  <c r="Z16" i="1"/>
  <c r="Z17" i="1" s="1"/>
  <c r="Z18" i="1" s="1"/>
  <c r="AA15" i="1"/>
  <c r="Z15" i="1"/>
  <c r="W16" i="1"/>
  <c r="W17" i="1" s="1"/>
  <c r="V16" i="1"/>
  <c r="V17" i="1" s="1"/>
  <c r="W15" i="1"/>
  <c r="V15" i="1"/>
  <c r="S18" i="1"/>
  <c r="S17" i="1"/>
  <c r="S16" i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K18" i="1" s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N29" i="1" l="1"/>
  <c r="Q29" i="1" s="1"/>
  <c r="Z26" i="1" s="1"/>
  <c r="N30" i="1"/>
  <c r="Q30" i="1" s="1"/>
  <c r="AA26" i="1" s="1"/>
  <c r="N31" i="1"/>
  <c r="Q31" i="1" s="1"/>
  <c r="AB26" i="1" s="1"/>
  <c r="V18" i="1"/>
  <c r="W18" i="1"/>
  <c r="N33" i="1"/>
  <c r="Q33" i="1" s="1"/>
  <c r="AD26" i="1" s="1"/>
  <c r="N26" i="1"/>
  <c r="Q26" i="1" s="1"/>
  <c r="W26" i="1" s="1"/>
  <c r="N34" i="1"/>
  <c r="Q34" i="1" s="1"/>
  <c r="AE26" i="1" s="1"/>
  <c r="B55" i="1"/>
  <c r="O28" i="1"/>
  <c r="R28" i="1" s="1"/>
  <c r="AI26" i="1" s="1"/>
  <c r="O33" i="1"/>
  <c r="R33" i="1" s="1"/>
  <c r="AN26" i="1" s="1"/>
  <c r="O26" i="1"/>
  <c r="R26" i="1" s="1"/>
  <c r="AG26" i="1" s="1"/>
  <c r="O35" i="1"/>
  <c r="R35" i="1" s="1"/>
  <c r="AP26" i="1" s="1"/>
  <c r="O34" i="1"/>
  <c r="R34" i="1" s="1"/>
  <c r="AO26" i="1" s="1"/>
  <c r="O27" i="1"/>
  <c r="R27" i="1" s="1"/>
  <c r="AH26" i="1" s="1"/>
  <c r="C51" i="1"/>
  <c r="C52" i="1" s="1"/>
  <c r="C54" i="1" s="1"/>
  <c r="N27" i="1"/>
  <c r="Q27" i="1" s="1"/>
  <c r="X26" i="1" s="1"/>
  <c r="N35" i="1"/>
  <c r="Q35" i="1" s="1"/>
  <c r="AF26" i="1" s="1"/>
  <c r="B52" i="1"/>
  <c r="B54" i="1" s="1"/>
  <c r="O29" i="1"/>
  <c r="R29" i="1" s="1"/>
  <c r="AJ26" i="1" s="1"/>
  <c r="O30" i="1"/>
  <c r="R30" i="1" s="1"/>
  <c r="AK26" i="1" s="1"/>
  <c r="O31" i="1"/>
  <c r="R31" i="1" s="1"/>
  <c r="AL26" i="1" s="1"/>
  <c r="O32" i="1"/>
  <c r="R32" i="1" s="1"/>
  <c r="AM26" i="1" s="1"/>
  <c r="C53" i="1" l="1"/>
  <c r="C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<sst xmlns="http://schemas.openxmlformats.org/spreadsheetml/2006/main" count="48" uniqueCount="22">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</sst>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5" sqref="R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2.8256999999999999</v>
      </c>
      <c r="C3">
        <v>6.9218000000000002</v>
      </c>
      <c r="E3" s="1">
        <v>525</v>
      </c>
      <c r="F3">
        <v>5.3357999999999999</v>
      </c>
      <c r="G3">
        <v>4.1913</v>
      </c>
      <c r="I3" s="1">
        <v>525</v>
      </c>
      <c r="M3" s="1">
        <v>525</v>
      </c>
      <c r="Q3" s="1">
        <v>525</v>
      </c>
      <c r="R3">
        <v>4.5956999999999999</v>
      </c>
      <c r="S3">
        <v>6.5796999999999999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B4">
        <v>2.6086</v>
      </c>
      <c r="C4">
        <v>5.9968000000000004</v>
      </c>
      <c r="E4" s="1">
        <v>0.1</v>
      </c>
      <c r="F4">
        <v>5.6904000000000003</v>
      </c>
      <c r="G4">
        <v>3.8039000000000001</v>
      </c>
      <c r="I4" s="1">
        <v>0.1</v>
      </c>
      <c r="M4" s="1">
        <v>0.1</v>
      </c>
      <c r="Q4" s="1">
        <v>0.1</v>
      </c>
      <c r="R4">
        <v>3.7873999999999999</v>
      </c>
      <c r="S4">
        <v>3.6194000000000002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2.5495000000000001</v>
      </c>
      <c r="C5">
        <v>5.5711000000000004</v>
      </c>
      <c r="E5" s="1">
        <v>0.2</v>
      </c>
      <c r="F5">
        <v>6.1670999999999996</v>
      </c>
      <c r="G5">
        <v>3.5893000000000002</v>
      </c>
      <c r="I5" s="1">
        <v>0.2</v>
      </c>
      <c r="M5" s="1">
        <v>0.2</v>
      </c>
      <c r="Q5" s="1">
        <v>0.2</v>
      </c>
      <c r="S5">
        <v>4.0895999999999999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3.6941999999999999</v>
      </c>
      <c r="C6">
        <v>5.1860999999999997</v>
      </c>
      <c r="E6" s="1">
        <v>0.3</v>
      </c>
      <c r="F6">
        <v>4.8670999999999998</v>
      </c>
      <c r="G6">
        <v>3.9716999999999998</v>
      </c>
      <c r="I6" s="1">
        <v>0.3</v>
      </c>
      <c r="M6" s="1">
        <v>0.3</v>
      </c>
      <c r="Q6" s="1">
        <v>0.3</v>
      </c>
      <c r="R6">
        <v>4.8585000000000003</v>
      </c>
      <c r="S6">
        <v>4.4580000000000002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3.0276000000000001</v>
      </c>
      <c r="C7">
        <v>4.8270999999999997</v>
      </c>
      <c r="E7" s="1">
        <v>0.4</v>
      </c>
      <c r="F7">
        <v>5.3864999999999998</v>
      </c>
      <c r="G7">
        <v>4.1879</v>
      </c>
      <c r="I7" s="1">
        <v>0.4</v>
      </c>
      <c r="M7" s="1">
        <v>0.4</v>
      </c>
      <c r="Q7" s="1">
        <v>0.4</v>
      </c>
      <c r="R7">
        <v>4.6528999999999998</v>
      </c>
      <c r="S7">
        <v>3.4533999999999998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5.4253999999999998</v>
      </c>
      <c r="C8">
        <v>4.5190999999999999</v>
      </c>
      <c r="E8" s="1">
        <v>0.5</v>
      </c>
      <c r="F8">
        <v>5.7599</v>
      </c>
      <c r="G8">
        <v>4.1753999999999998</v>
      </c>
      <c r="I8" s="1">
        <v>0.5</v>
      </c>
      <c r="M8" s="1">
        <v>0.5</v>
      </c>
      <c r="Q8" s="1">
        <v>0.5</v>
      </c>
      <c r="R8">
        <v>4.0038</v>
      </c>
      <c r="S8">
        <v>4.1512000000000002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5.0030000000000001</v>
      </c>
      <c r="C9">
        <v>5.0171000000000001</v>
      </c>
      <c r="E9" s="1">
        <v>0.6</v>
      </c>
      <c r="F9">
        <v>5.2122999999999999</v>
      </c>
      <c r="G9">
        <v>3.9238</v>
      </c>
      <c r="I9" s="1">
        <v>0.6</v>
      </c>
      <c r="M9" s="1">
        <v>0.6</v>
      </c>
      <c r="Q9" s="1">
        <v>0.6</v>
      </c>
      <c r="R9">
        <v>3.9872999999999998</v>
      </c>
      <c r="S9">
        <v>3.8210000000000002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4.4455999999999998</v>
      </c>
      <c r="C10">
        <v>4.9185999999999996</v>
      </c>
      <c r="E10" s="1">
        <v>0.7</v>
      </c>
      <c r="F10">
        <v>7.617</v>
      </c>
      <c r="G10">
        <v>3.7446000000000002</v>
      </c>
      <c r="I10" s="1">
        <v>0.7</v>
      </c>
      <c r="M10" s="1">
        <v>0.7</v>
      </c>
      <c r="Q10" s="1">
        <v>0.7</v>
      </c>
      <c r="R10">
        <v>4.2882999999999996</v>
      </c>
      <c r="S10">
        <v>4.7183000000000002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6.9790000000000001</v>
      </c>
      <c r="C11">
        <v>4.3047000000000004</v>
      </c>
      <c r="E11" s="1">
        <v>0.8</v>
      </c>
      <c r="F11">
        <v>6.1614000000000004</v>
      </c>
      <c r="G11">
        <v>3.8552</v>
      </c>
      <c r="I11" s="1">
        <v>0.8</v>
      </c>
      <c r="M11" s="1">
        <v>0.8</v>
      </c>
      <c r="Q11" s="1">
        <v>0.8</v>
      </c>
      <c r="R11">
        <v>6.2788000000000004</v>
      </c>
      <c r="S11">
        <v>4.5069999999999997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5.7363999999999997</v>
      </c>
      <c r="C12">
        <v>4.2720000000000002</v>
      </c>
      <c r="E12" s="1">
        <v>0.9</v>
      </c>
      <c r="F12">
        <v>4.3814000000000002</v>
      </c>
      <c r="G12">
        <v>3.6930999999999998</v>
      </c>
      <c r="I12" s="1">
        <v>0.9</v>
      </c>
      <c r="M12" s="1">
        <v>0.9</v>
      </c>
      <c r="Q12" s="1">
        <v>0.9</v>
      </c>
      <c r="R12">
        <v>6.6539999999999999</v>
      </c>
      <c r="S12">
        <v>4.1121999999999996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4.54</v>
      </c>
      <c r="C13">
        <v>4.6249000000000002</v>
      </c>
      <c r="E13" s="1">
        <v>1</v>
      </c>
      <c r="F13">
        <v>3.4657</v>
      </c>
      <c r="G13">
        <v>4.3350999999999997</v>
      </c>
      <c r="I13" s="1">
        <v>1</v>
      </c>
      <c r="M13" s="1">
        <v>1</v>
      </c>
      <c r="Q13" s="1">
        <v>1</v>
      </c>
      <c r="R13">
        <v>4.5650000000000004</v>
      </c>
      <c r="S13">
        <v>4.5865999999999998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4.4009300000000007</v>
      </c>
      <c r="C15">
        <f>AVERAGE(C4:C13)</f>
        <v>4.9237500000000001</v>
      </c>
      <c r="F15">
        <f>AVERAGE(F4:F13)</f>
        <v>5.4708799999999993</v>
      </c>
      <c r="G15">
        <f>AVERAGE(G4:G13)</f>
        <v>3.9279999999999995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4.7862222222222215</v>
      </c>
      <c r="S15">
        <f>AVERAGE(S4:S13)</f>
        <v>4.1516700000000002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1.4487170738660844</v>
      </c>
      <c r="C16">
        <f>STDEV(C4:C13)</f>
        <v>0.54959194206045325</v>
      </c>
      <c r="F16">
        <f>STDEV(F4:F13)</f>
        <v>1.1227614862966742</v>
      </c>
      <c r="G16">
        <f>STDEV(G4:G13)</f>
        <v>0.24051898053999804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1.0176169487800666</v>
      </c>
      <c r="S16">
        <f>STDEV(S4:S13)</f>
        <v>0.42373693634402726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2.8974341477321688</v>
      </c>
      <c r="C17">
        <f>2*C16</f>
        <v>1.0991838841209065</v>
      </c>
      <c r="F17">
        <f>2*F16</f>
        <v>2.2455229725933483</v>
      </c>
      <c r="G17">
        <f>2*G16</f>
        <v>0.48103796107999608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2.0352338975601332</v>
      </c>
      <c r="S17">
        <f>2*S16</f>
        <v>0.84747387268805452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7.298364147732169</v>
      </c>
      <c r="C18">
        <f>C15+C17</f>
        <v>6.0229338841209064</v>
      </c>
      <c r="F18">
        <f>F15+F17</f>
        <v>7.7164029725933476</v>
      </c>
      <c r="G18">
        <f>G15+G17</f>
        <v>4.4090379610799957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6.8214561197823542</v>
      </c>
      <c r="S18">
        <f>S15+S17</f>
        <v>4.9991438726880544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4.2524000000000006</v>
      </c>
      <c r="K26">
        <f>AVERAGE(C3,G3,K3,O3,S3,W3,AA3,AE3)</f>
        <v>5.8975999999999997</v>
      </c>
      <c r="N26">
        <f>J27-J26</f>
        <v>-0.22360000000000113</v>
      </c>
      <c r="O26">
        <f>K27-K26</f>
        <v>-1.4242333333333326</v>
      </c>
      <c r="P26" s="1">
        <v>0.1</v>
      </c>
      <c r="Q26">
        <f>N26/J26*100</f>
        <v>-5.2582071300912681</v>
      </c>
      <c r="R26">
        <f>O26/K26*100</f>
        <v>-24.149371495749673</v>
      </c>
      <c r="U26">
        <f>J26</f>
        <v>4.2524000000000006</v>
      </c>
      <c r="V26">
        <f>K26</f>
        <v>5.8975999999999997</v>
      </c>
      <c r="W26">
        <f>Q26</f>
        <v>-5.2582071300912681</v>
      </c>
      <c r="X26">
        <f>Q27</f>
        <v>2.4903583858526761</v>
      </c>
      <c r="Y26">
        <f>Q28</f>
        <v>5.1939297024425226</v>
      </c>
      <c r="Z26">
        <f>Q29</f>
        <v>2.4284325714106476</v>
      </c>
      <c r="AA26">
        <f>Q30</f>
        <v>19.062960524252954</v>
      </c>
      <c r="AB26">
        <f>Q31</f>
        <v>11.330072429686737</v>
      </c>
      <c r="AC26">
        <f>Q32</f>
        <v>28.169974602577337</v>
      </c>
      <c r="AD26">
        <f>Q33</f>
        <v>52.221490609224574</v>
      </c>
      <c r="AE26">
        <f>Q34</f>
        <v>31.469287931520988</v>
      </c>
      <c r="AF26">
        <f>Q35</f>
        <v>-1.4619195434734797</v>
      </c>
      <c r="AG26">
        <f>R26</f>
        <v>-24.149371495749673</v>
      </c>
      <c r="AH26">
        <f>R27</f>
        <v>-25.11077952613492</v>
      </c>
      <c r="AI26">
        <f>R28</f>
        <v>-23.043271839392297</v>
      </c>
      <c r="AJ26">
        <f>R29</f>
        <v>-29.528395731597023</v>
      </c>
      <c r="AK26">
        <f>R30</f>
        <v>-27.395889853499721</v>
      </c>
      <c r="AL26">
        <f>R31</f>
        <v>-27.869528847892937</v>
      </c>
      <c r="AM26">
        <f>R32</f>
        <v>-24.367539338035812</v>
      </c>
      <c r="AN26">
        <f>R33</f>
        <v>-28.406470428648944</v>
      </c>
      <c r="AO26">
        <f>R34</f>
        <v>-31.738899439319944</v>
      </c>
      <c r="AP26">
        <f>R35</f>
        <v>-23.434391390848241</v>
      </c>
    </row>
    <row r="27" spans="1:42" x14ac:dyDescent="0.25">
      <c r="I27" s="1">
        <v>0.1</v>
      </c>
      <c r="J27">
        <f>AVERAGE(B4,F4,J4,N4,R4,V4,Z4,AD4)</f>
        <v>4.0287999999999995</v>
      </c>
      <c r="K27">
        <f>AVERAGE(C4,G4,K4,O4,S4,W4,AA4,AE4)</f>
        <v>4.4733666666666672</v>
      </c>
      <c r="N27">
        <f>J28-J26</f>
        <v>0.10589999999999922</v>
      </c>
      <c r="O27">
        <f>K28-K26</f>
        <v>-1.4809333333333328</v>
      </c>
      <c r="P27" s="1">
        <v>0.2</v>
      </c>
      <c r="Q27">
        <f>N27/J26*100</f>
        <v>2.4903583858526761</v>
      </c>
      <c r="R27">
        <f>O27/K26*100</f>
        <v>-25.11077952613492</v>
      </c>
    </row>
    <row r="28" spans="1:42" x14ac:dyDescent="0.25">
      <c r="I28" s="1">
        <v>0.2</v>
      </c>
      <c r="J28">
        <f>AVERAGE(B5,F5,J5,N5,R5,V5,Z5,AD5)</f>
        <v>4.3582999999999998</v>
      </c>
      <c r="K28">
        <f>AVERAGE(C5,G5,K5,O5,S5,W5,AA5,AE5)</f>
        <v>4.416666666666667</v>
      </c>
      <c r="N28">
        <f>J29-J26</f>
        <v>0.22086666666666588</v>
      </c>
      <c r="O28">
        <f>K29-K26</f>
        <v>-1.359</v>
      </c>
      <c r="P28" s="1">
        <v>0.3</v>
      </c>
      <c r="Q28">
        <f>N28/J26*100</f>
        <v>5.1939297024425226</v>
      </c>
      <c r="R28">
        <f>O28/K26*100</f>
        <v>-23.043271839392297</v>
      </c>
    </row>
    <row r="29" spans="1:42" x14ac:dyDescent="0.25">
      <c r="I29" s="1">
        <v>0.3</v>
      </c>
      <c r="J29">
        <f>AVERAGE(B6,F6,J6,N6,R6,V6,Z6,AD6)</f>
        <v>4.4732666666666665</v>
      </c>
      <c r="K29">
        <f>AVERAGE(C6,G6,K6,O6,S6,W6,AA6,AE6)</f>
        <v>4.5385999999999997</v>
      </c>
      <c r="N29">
        <f>J30-J26</f>
        <v>0.1032666666666664</v>
      </c>
      <c r="O29">
        <f>K30-K26</f>
        <v>-1.7414666666666658</v>
      </c>
      <c r="P29" s="1">
        <v>0.4</v>
      </c>
      <c r="Q29">
        <f>N29/J26*100</f>
        <v>2.4284325714106476</v>
      </c>
      <c r="R29">
        <f>O29/K26*100</f>
        <v>-29.528395731597023</v>
      </c>
    </row>
    <row r="30" spans="1:42" x14ac:dyDescent="0.25">
      <c r="I30" s="1">
        <v>0.4</v>
      </c>
      <c r="J30">
        <f>AVERAGE(B7,F7,J7,N7,R7,V7,Z7,AD7)</f>
        <v>4.355666666666667</v>
      </c>
      <c r="K30">
        <f>AVERAGE(C7,G7,K7,O7,S7,W7,AA7,AE7)</f>
        <v>4.1561333333333339</v>
      </c>
      <c r="N30">
        <f>J31-J26</f>
        <v>0.81063333333333265</v>
      </c>
      <c r="O30">
        <f>K31-K26</f>
        <v>-1.6156999999999995</v>
      </c>
      <c r="P30" s="1">
        <v>0.5</v>
      </c>
      <c r="Q30">
        <f>N30/J26*100</f>
        <v>19.062960524252954</v>
      </c>
      <c r="R30">
        <f>O30/K26*100</f>
        <v>-27.395889853499721</v>
      </c>
    </row>
    <row r="31" spans="1:42" x14ac:dyDescent="0.25">
      <c r="I31" s="1">
        <v>0.5</v>
      </c>
      <c r="J31">
        <f>AVERAGE(B8,F8,J8,N8,R8,V8,Z8,AD8)</f>
        <v>5.0630333333333333</v>
      </c>
      <c r="K31">
        <f>AVERAGE(C8,G8,K8,O8,S8,W8,AA8,AE8)</f>
        <v>4.2819000000000003</v>
      </c>
      <c r="N31">
        <f>J32-J26</f>
        <v>0.4817999999999989</v>
      </c>
      <c r="O31">
        <f>K32-K26</f>
        <v>-1.6436333333333337</v>
      </c>
      <c r="P31" s="1">
        <v>0.6</v>
      </c>
      <c r="Q31">
        <f>N31/J26*100</f>
        <v>11.330072429686737</v>
      </c>
      <c r="R31">
        <f>O31/K26*100</f>
        <v>-27.869528847892937</v>
      </c>
    </row>
    <row r="32" spans="1:42" x14ac:dyDescent="0.25">
      <c r="I32" s="1">
        <v>0.6</v>
      </c>
      <c r="J32">
        <f>AVERAGE(B9,F9,J9,N9,R9,V9,Z9,AD9)</f>
        <v>4.7341999999999995</v>
      </c>
      <c r="K32">
        <f>AVERAGE(C9,G9,K9,O9,S9,W9,AA9,AE9)</f>
        <v>4.253966666666666</v>
      </c>
      <c r="N32">
        <f>J33-J26</f>
        <v>1.1978999999999989</v>
      </c>
      <c r="O32">
        <f>K33-K26</f>
        <v>-1.4371</v>
      </c>
      <c r="P32" s="1">
        <v>0.7</v>
      </c>
      <c r="Q32">
        <f>N32/J26*100</f>
        <v>28.169974602577337</v>
      </c>
      <c r="R32">
        <f>O32/K26*100</f>
        <v>-24.367539338035812</v>
      </c>
    </row>
    <row r="33" spans="1:18" x14ac:dyDescent="0.25">
      <c r="I33" s="1">
        <v>0.7</v>
      </c>
      <c r="J33">
        <f>AVERAGE(B10,F10,J10,N10,R10,V10,Z10,AD10)</f>
        <v>5.4502999999999995</v>
      </c>
      <c r="K33">
        <f>AVERAGE(C10,G10,K10,O10,S10,W10,AA10,AE10)</f>
        <v>4.4604999999999997</v>
      </c>
      <c r="N33">
        <f>J34-J26</f>
        <v>2.2206666666666663</v>
      </c>
      <c r="O33">
        <f>K34-K26</f>
        <v>-1.6753</v>
      </c>
      <c r="P33" s="1">
        <v>0.8</v>
      </c>
      <c r="Q33">
        <f>N33/J26*100</f>
        <v>52.221490609224574</v>
      </c>
      <c r="R33">
        <f>O33/K26*100</f>
        <v>-28.406470428648944</v>
      </c>
    </row>
    <row r="34" spans="1:18" x14ac:dyDescent="0.25">
      <c r="I34" s="1">
        <v>0.8</v>
      </c>
      <c r="J34">
        <f>AVERAGE(B11,F11,J11,N11,R11,V11,Z11,AD11)</f>
        <v>6.473066666666667</v>
      </c>
      <c r="K34">
        <f>AVERAGE(C11,G11,K11,O11,S11,W11,AA11,AE11)</f>
        <v>4.2222999999999997</v>
      </c>
      <c r="N34">
        <f>J35-J26</f>
        <v>1.3381999999999987</v>
      </c>
      <c r="O34">
        <f>K35-K26</f>
        <v>-1.871833333333333</v>
      </c>
      <c r="P34" s="1">
        <v>0.9</v>
      </c>
      <c r="Q34">
        <f>N34/J26*100</f>
        <v>31.469287931520988</v>
      </c>
      <c r="R34">
        <f>O34/K26*100</f>
        <v>-31.738899439319944</v>
      </c>
    </row>
    <row r="35" spans="1:18" x14ac:dyDescent="0.25">
      <c r="I35" s="1">
        <v>0.9</v>
      </c>
      <c r="J35">
        <f>AVERAGE(B12,F12,J12,N12,R12,V12,Z12,AD12)</f>
        <v>5.5905999999999993</v>
      </c>
      <c r="K35">
        <f>AVERAGE(C12,G12,K12,O12,S12,W12,AA12,AE12)</f>
        <v>4.0257666666666667</v>
      </c>
      <c r="N35">
        <f>J36-J26</f>
        <v>-6.2166666666666259E-2</v>
      </c>
      <c r="O35">
        <f>K36-K26</f>
        <v>-1.3820666666666659</v>
      </c>
      <c r="P35" s="1">
        <v>1</v>
      </c>
      <c r="Q35">
        <f>N35/J26*100</f>
        <v>-1.4619195434734797</v>
      </c>
      <c r="R35">
        <f>O35/K26*100</f>
        <v>-23.434391390848241</v>
      </c>
    </row>
    <row r="36" spans="1:18" x14ac:dyDescent="0.25">
      <c r="I36" s="1">
        <v>1</v>
      </c>
      <c r="J36">
        <f>AVERAGE(B13,F13,J13,N13,R13,V13,Z13,AD13)</f>
        <v>4.1902333333333344</v>
      </c>
      <c r="K36">
        <f>AVERAGE(C13,G13,K13,O13,S13,W13,AA13,AE13)</f>
        <v>4.5155333333333338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2.8256999999999999</v>
      </c>
      <c r="C41">
        <f>C3</f>
        <v>6.9218000000000002</v>
      </c>
    </row>
    <row r="42" spans="1:18" x14ac:dyDescent="0.25">
      <c r="A42" s="1">
        <v>2</v>
      </c>
      <c r="B42">
        <f>F3</f>
        <v>5.3357999999999999</v>
      </c>
      <c r="C42">
        <f>G3</f>
        <v>4.1913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4.5956999999999999</v>
      </c>
      <c r="C45">
        <f>S3</f>
        <v>6.5796999999999999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1.5946500000000001</v>
      </c>
      <c r="C50">
        <f>AVERAGE(C41:C48)</f>
        <v>2.2115999999999998</v>
      </c>
    </row>
    <row r="51" spans="1:3" x14ac:dyDescent="0.25">
      <c r="A51" t="s">
        <v>8</v>
      </c>
      <c r="B51">
        <f>STDEV(B41:B48)</f>
        <v>2.3062812255725818</v>
      </c>
      <c r="C51">
        <f>STDEV(C41:C48)</f>
        <v>3.1541665537145356</v>
      </c>
    </row>
    <row r="52" spans="1:3" x14ac:dyDescent="0.25">
      <c r="A52" t="s">
        <v>20</v>
      </c>
      <c r="B52">
        <f>1.5*B51</f>
        <v>3.4594218383588728</v>
      </c>
      <c r="C52">
        <f>1.5*C51</f>
        <v>4.7312498305718034</v>
      </c>
    </row>
    <row r="53" spans="1:3" x14ac:dyDescent="0.25">
      <c r="A53" t="s">
        <v>9</v>
      </c>
      <c r="B53">
        <f>2*B51</f>
        <v>4.6125624511451635</v>
      </c>
      <c r="C53">
        <f>2*C51</f>
        <v>6.3083331074290712</v>
      </c>
    </row>
    <row r="54" spans="1:3" x14ac:dyDescent="0.25">
      <c r="A54" t="s">
        <v>21</v>
      </c>
      <c r="B54">
        <f>B50+B52</f>
        <v>5.0540718383588725</v>
      </c>
      <c r="C54">
        <f>C50+C52</f>
        <v>6.9428498305718032</v>
      </c>
    </row>
    <row r="55" spans="1:3" x14ac:dyDescent="0.25">
      <c r="A55" t="s">
        <v>10</v>
      </c>
      <c r="B55">
        <f>B50+B53</f>
        <v>6.2072124511451641</v>
      </c>
      <c r="C55">
        <f>C50+C53</f>
        <v>8.5199331074290718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2015-05-26T00:14:52Z</dcterms:created>
  <dcterms:modified xsi:type="dcterms:W3CDTF">2015-07-27T06:30:50Z</dcterms:modified>
</cp:coreProperties>
</file>