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<sst xmlns="http://schemas.openxmlformats.org/spreadsheetml/2006/main" count="48" uniqueCount="22">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</sst>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2.8256999999999999</v>
      </c>
      <c r="C3">
        <v>6.9218000000000002</v>
      </c>
      <c r="E3" s="1">
        <v>525</v>
      </c>
      <c r="F3">
        <v>5.3357999999999999</v>
      </c>
      <c r="G3">
        <v>4.1913</v>
      </c>
      <c r="I3" s="1">
        <v>525</v>
      </c>
      <c r="J3">
        <v>4.2023000000000001</v>
      </c>
      <c r="K3">
        <v>3.66</v>
      </c>
      <c r="M3" s="1">
        <v>525</v>
      </c>
      <c r="N3">
        <v>4.3360000000000003</v>
      </c>
      <c r="O3">
        <v>4.8098000000000001</v>
      </c>
      <c r="Q3" s="1">
        <v>525</v>
      </c>
      <c r="R3">
        <v>4.5956999999999999</v>
      </c>
      <c r="S3">
        <v>6.5796999999999999</v>
      </c>
      <c r="U3" s="1">
        <v>525</v>
      </c>
      <c r="V3">
        <v>3.9685000000000001</v>
      </c>
      <c r="W3">
        <v>4.0785999999999998</v>
      </c>
      <c r="Y3" s="1">
        <v>525</v>
      </c>
      <c r="Z3">
        <v>7.7645999999999997</v>
      </c>
      <c r="AA3">
        <v>5.1272000000000002</v>
      </c>
      <c r="AC3" s="1">
        <v>525</v>
      </c>
      <c r="AD3">
        <v>19.671900000000001</v>
      </c>
      <c r="AE3">
        <v>29.1281</v>
      </c>
    </row>
    <row r="4" spans="1:31" x14ac:dyDescent="0.25">
      <c r="A4" s="1">
        <v>0.1</v>
      </c>
      <c r="B4">
        <v>2.6086</v>
      </c>
      <c r="C4">
        <v>5.9968000000000004</v>
      </c>
      <c r="E4" s="1">
        <v>0.1</v>
      </c>
      <c r="F4">
        <v>5.6904000000000003</v>
      </c>
      <c r="G4">
        <v>3.8039000000000001</v>
      </c>
      <c r="I4" s="1">
        <v>0.1</v>
      </c>
      <c r="J4">
        <v>5.1296999999999997</v>
      </c>
      <c r="K4">
        <v>3.8902000000000001</v>
      </c>
      <c r="M4" s="1">
        <v>0.1</v>
      </c>
      <c r="N4">
        <v>2.9992000000000001</v>
      </c>
      <c r="O4">
        <v>7.3825000000000003</v>
      </c>
      <c r="Q4" s="1">
        <v>0.1</v>
      </c>
      <c r="R4">
        <v>3.7873999999999999</v>
      </c>
      <c r="S4">
        <v>3.6194000000000002</v>
      </c>
      <c r="U4" s="1">
        <v>0.1</v>
      </c>
      <c r="V4">
        <v>5.7946</v>
      </c>
      <c r="W4">
        <v>3.9817999999999998</v>
      </c>
      <c r="Y4" s="1">
        <v>0.1</v>
      </c>
      <c r="Z4">
        <v>3.9428000000000001</v>
      </c>
      <c r="AA4">
        <v>4.8460000000000001</v>
      </c>
      <c r="AC4" s="1">
        <v>0.1</v>
      </c>
      <c r="AD4">
        <v>69.710499999999996</v>
      </c>
      <c r="AE4">
        <v>94.724100000000007</v>
      </c>
    </row>
    <row r="5" spans="1:31" x14ac:dyDescent="0.25">
      <c r="A5" s="1">
        <v>0.2</v>
      </c>
      <c r="B5">
        <v>2.5495000000000001</v>
      </c>
      <c r="C5">
        <v>5.5711000000000004</v>
      </c>
      <c r="E5" s="1">
        <v>0.2</v>
      </c>
      <c r="F5">
        <v>6.1670999999999996</v>
      </c>
      <c r="G5">
        <v>3.5893000000000002</v>
      </c>
      <c r="I5" s="1">
        <v>0.2</v>
      </c>
      <c r="J5">
        <v>5.0537999999999998</v>
      </c>
      <c r="K5">
        <v>3.9344000000000001</v>
      </c>
      <c r="M5" s="1">
        <v>0.2</v>
      </c>
      <c r="N5">
        <v>3.9746999999999999</v>
      </c>
      <c r="O5">
        <v>9.35</v>
      </c>
      <c r="Q5" s="1">
        <v>0.2</v>
      </c>
      <c r="R5">
        <v>8.0967000000000002</v>
      </c>
      <c r="S5">
        <v>4.0895999999999999</v>
      </c>
      <c r="U5" s="1">
        <v>0.2</v>
      </c>
      <c r="V5">
        <v>3.5063</v>
      </c>
      <c r="W5">
        <v>4.3193999999999999</v>
      </c>
      <c r="Y5" s="1">
        <v>0.2</v>
      </c>
      <c r="Z5">
        <v>3.9131999999999998</v>
      </c>
      <c r="AA5">
        <v>4.3525</v>
      </c>
      <c r="AC5" s="1">
        <v>0.2</v>
      </c>
      <c r="AD5">
        <v>14.026899999999999</v>
      </c>
      <c r="AE5">
        <v>29.235600000000002</v>
      </c>
    </row>
    <row r="6" spans="1:31" x14ac:dyDescent="0.25">
      <c r="A6" s="1">
        <v>0.3</v>
      </c>
      <c r="B6">
        <v>3.6941999999999999</v>
      </c>
      <c r="C6">
        <v>5.1860999999999997</v>
      </c>
      <c r="E6" s="1">
        <v>0.3</v>
      </c>
      <c r="F6">
        <v>4.8670999999999998</v>
      </c>
      <c r="G6">
        <v>3.9716999999999998</v>
      </c>
      <c r="I6" s="1">
        <v>0.3</v>
      </c>
      <c r="J6">
        <v>6.2499000000000002</v>
      </c>
      <c r="K6">
        <v>3.7706</v>
      </c>
      <c r="M6" s="1">
        <v>0.3</v>
      </c>
      <c r="N6">
        <v>7.7598000000000003</v>
      </c>
      <c r="O6">
        <v>14.332000000000001</v>
      </c>
      <c r="Q6" s="1">
        <v>0.3</v>
      </c>
      <c r="R6">
        <v>4.8585000000000003</v>
      </c>
      <c r="S6">
        <v>4.4580000000000002</v>
      </c>
      <c r="U6" s="1">
        <v>0.3</v>
      </c>
      <c r="V6">
        <v>3.7037</v>
      </c>
      <c r="W6">
        <v>5.9954000000000001</v>
      </c>
      <c r="Y6" s="1">
        <v>0.3</v>
      </c>
      <c r="Z6">
        <v>3.7772999999999999</v>
      </c>
      <c r="AA6">
        <v>7.5633999999999997</v>
      </c>
      <c r="AC6" s="1">
        <v>0.3</v>
      </c>
      <c r="AD6">
        <v>4.8211000000000004</v>
      </c>
      <c r="AE6">
        <v>7.1578999999999997</v>
      </c>
    </row>
    <row r="7" spans="1:31" x14ac:dyDescent="0.25">
      <c r="A7" s="1">
        <v>0.4</v>
      </c>
      <c r="B7">
        <v>3.0276000000000001</v>
      </c>
      <c r="C7">
        <v>4.8270999999999997</v>
      </c>
      <c r="E7" s="1">
        <v>0.4</v>
      </c>
      <c r="F7">
        <v>5.3864999999999998</v>
      </c>
      <c r="G7">
        <v>4.1879</v>
      </c>
      <c r="I7" s="1">
        <v>0.4</v>
      </c>
      <c r="J7">
        <v>4.5247999999999999</v>
      </c>
      <c r="K7">
        <v>4.2685000000000004</v>
      </c>
      <c r="M7" s="1">
        <v>0.4</v>
      </c>
      <c r="N7">
        <v>9.6738</v>
      </c>
      <c r="O7">
        <v>12.2051</v>
      </c>
      <c r="Q7" s="1">
        <v>0.4</v>
      </c>
      <c r="R7">
        <v>4.6528999999999998</v>
      </c>
      <c r="S7">
        <v>3.4533999999999998</v>
      </c>
      <c r="U7" s="1">
        <v>0.4</v>
      </c>
      <c r="V7">
        <v>5.8932000000000002</v>
      </c>
      <c r="W7">
        <v>4.7544000000000004</v>
      </c>
      <c r="Y7" s="1">
        <v>0.4</v>
      </c>
      <c r="Z7">
        <v>4.4450000000000003</v>
      </c>
      <c r="AA7">
        <v>7.0831</v>
      </c>
      <c r="AC7" s="1">
        <v>0.4</v>
      </c>
      <c r="AD7">
        <v>2.9125999999999999</v>
      </c>
      <c r="AE7">
        <v>7.3094000000000001</v>
      </c>
    </row>
    <row r="8" spans="1:31" x14ac:dyDescent="0.25">
      <c r="A8" s="1">
        <v>0.5</v>
      </c>
      <c r="B8">
        <v>5.4253999999999998</v>
      </c>
      <c r="C8">
        <v>4.5190999999999999</v>
      </c>
      <c r="E8" s="1">
        <v>0.5</v>
      </c>
      <c r="F8">
        <v>5.7599</v>
      </c>
      <c r="G8">
        <v>4.1753999999999998</v>
      </c>
      <c r="I8" s="1">
        <v>0.5</v>
      </c>
      <c r="J8">
        <v>5.0621</v>
      </c>
      <c r="K8">
        <v>4.6939000000000002</v>
      </c>
      <c r="M8" s="1">
        <v>0.5</v>
      </c>
      <c r="N8">
        <v>3.6082999999999998</v>
      </c>
      <c r="O8">
        <v>4.5315000000000003</v>
      </c>
      <c r="Q8" s="1">
        <v>0.5</v>
      </c>
      <c r="R8">
        <v>4.0038</v>
      </c>
      <c r="S8">
        <v>4.1512000000000002</v>
      </c>
      <c r="U8" s="1">
        <v>0.5</v>
      </c>
      <c r="V8">
        <v>9.9441000000000006</v>
      </c>
      <c r="W8">
        <v>3.7347000000000001</v>
      </c>
      <c r="Y8" s="1">
        <v>0.5</v>
      </c>
      <c r="Z8">
        <v>2.9725000000000001</v>
      </c>
      <c r="AA8">
        <v>7.4507000000000003</v>
      </c>
      <c r="AC8" s="1">
        <v>0.5</v>
      </c>
      <c r="AD8">
        <v>3.0979000000000001</v>
      </c>
      <c r="AE8">
        <v>9.3071000000000002</v>
      </c>
    </row>
    <row r="9" spans="1:31" x14ac:dyDescent="0.25">
      <c r="A9" s="1">
        <v>0.6</v>
      </c>
      <c r="B9">
        <v>5.0030000000000001</v>
      </c>
      <c r="C9">
        <v>5.0171000000000001</v>
      </c>
      <c r="E9" s="1">
        <v>0.6</v>
      </c>
      <c r="F9">
        <v>5.2122999999999999</v>
      </c>
      <c r="G9">
        <v>3.9238</v>
      </c>
      <c r="I9" s="1">
        <v>0.6</v>
      </c>
      <c r="J9">
        <v>3.5373000000000001</v>
      </c>
      <c r="K9">
        <v>4.5860000000000003</v>
      </c>
      <c r="M9" s="1">
        <v>0.6</v>
      </c>
      <c r="N9">
        <v>5.2453000000000003</v>
      </c>
      <c r="O9">
        <v>4.2324000000000002</v>
      </c>
      <c r="Q9" s="1">
        <v>0.6</v>
      </c>
      <c r="R9">
        <v>3.9872999999999998</v>
      </c>
      <c r="S9">
        <v>3.8210000000000002</v>
      </c>
      <c r="U9" s="1">
        <v>0.6</v>
      </c>
      <c r="V9">
        <v>6.9541000000000004</v>
      </c>
      <c r="W9">
        <v>3.9354</v>
      </c>
      <c r="Y9" s="1">
        <v>0.6</v>
      </c>
      <c r="Z9">
        <v>4.9114000000000004</v>
      </c>
      <c r="AA9">
        <v>7.3155000000000001</v>
      </c>
      <c r="AC9" s="1">
        <v>0.6</v>
      </c>
      <c r="AD9">
        <v>3.3353000000000002</v>
      </c>
      <c r="AE9">
        <v>7.9583000000000004</v>
      </c>
    </row>
    <row r="10" spans="1:31" x14ac:dyDescent="0.25">
      <c r="A10" s="1">
        <v>0.7</v>
      </c>
      <c r="B10">
        <v>4.4455999999999998</v>
      </c>
      <c r="C10">
        <v>4.9185999999999996</v>
      </c>
      <c r="E10" s="1">
        <v>0.7</v>
      </c>
      <c r="F10">
        <v>7.617</v>
      </c>
      <c r="G10">
        <v>3.7446000000000002</v>
      </c>
      <c r="I10" s="1">
        <v>0.7</v>
      </c>
      <c r="J10">
        <v>2.5882999999999998</v>
      </c>
      <c r="K10">
        <v>3.7437</v>
      </c>
      <c r="M10" s="1">
        <v>0.7</v>
      </c>
      <c r="N10">
        <v>5.9279999999999999</v>
      </c>
      <c r="O10">
        <v>5.4913999999999996</v>
      </c>
      <c r="Q10" s="1">
        <v>0.7</v>
      </c>
      <c r="R10">
        <v>4.2882999999999996</v>
      </c>
      <c r="S10">
        <v>4.7183000000000002</v>
      </c>
      <c r="U10" s="1">
        <v>0.7</v>
      </c>
      <c r="V10">
        <v>5.8648999999999996</v>
      </c>
      <c r="W10">
        <v>4.3830999999999998</v>
      </c>
      <c r="Y10" s="1">
        <v>0.7</v>
      </c>
      <c r="Z10">
        <v>11.177</v>
      </c>
      <c r="AA10">
        <v>8.5436999999999994</v>
      </c>
      <c r="AC10" s="1">
        <v>0.7</v>
      </c>
      <c r="AD10">
        <v>2.4521000000000002</v>
      </c>
      <c r="AE10">
        <v>5.3987999999999996</v>
      </c>
    </row>
    <row r="11" spans="1:31" x14ac:dyDescent="0.25">
      <c r="A11" s="1">
        <v>0.8</v>
      </c>
      <c r="B11">
        <v>6.9790000000000001</v>
      </c>
      <c r="C11">
        <v>4.3047000000000004</v>
      </c>
      <c r="E11" s="1">
        <v>0.8</v>
      </c>
      <c r="F11">
        <v>6.1614000000000004</v>
      </c>
      <c r="G11">
        <v>3.8552</v>
      </c>
      <c r="I11" s="1">
        <v>0.8</v>
      </c>
      <c r="J11">
        <v>3.2442000000000002</v>
      </c>
      <c r="K11">
        <v>3.9315000000000002</v>
      </c>
      <c r="M11" s="1">
        <v>0.8</v>
      </c>
      <c r="N11">
        <v>4.3113999999999999</v>
      </c>
      <c r="O11">
        <v>15.948499999999999</v>
      </c>
      <c r="Q11" s="1">
        <v>0.8</v>
      </c>
      <c r="R11">
        <v>6.2788000000000004</v>
      </c>
      <c r="S11">
        <v>4.5069999999999997</v>
      </c>
      <c r="U11" s="1">
        <v>0.8</v>
      </c>
      <c r="V11">
        <v>4.9870000000000001</v>
      </c>
      <c r="W11">
        <v>3.9358</v>
      </c>
      <c r="Y11" s="1">
        <v>0.8</v>
      </c>
      <c r="Z11">
        <v>8.3979999999999997</v>
      </c>
      <c r="AA11">
        <v>4.6075999999999997</v>
      </c>
      <c r="AC11" s="1">
        <v>0.8</v>
      </c>
      <c r="AD11">
        <v>2.7244000000000002</v>
      </c>
      <c r="AE11">
        <v>6.3593000000000002</v>
      </c>
    </row>
    <row r="12" spans="1:31" x14ac:dyDescent="0.25">
      <c r="A12" s="1">
        <v>0.9</v>
      </c>
      <c r="B12">
        <v>5.7363999999999997</v>
      </c>
      <c r="C12">
        <v>4.2720000000000002</v>
      </c>
      <c r="E12" s="1">
        <v>0.9</v>
      </c>
      <c r="F12">
        <v>4.3814000000000002</v>
      </c>
      <c r="G12">
        <v>3.6930999999999998</v>
      </c>
      <c r="I12" s="1">
        <v>0.9</v>
      </c>
      <c r="J12">
        <v>3.0556000000000001</v>
      </c>
      <c r="K12">
        <v>4.0228000000000002</v>
      </c>
      <c r="M12" s="1">
        <v>0.9</v>
      </c>
      <c r="N12">
        <v>4.0366</v>
      </c>
      <c r="O12">
        <v>7.819</v>
      </c>
      <c r="Q12" s="1">
        <v>0.9</v>
      </c>
      <c r="R12">
        <v>6.6539999999999999</v>
      </c>
      <c r="S12">
        <v>4.1121999999999996</v>
      </c>
      <c r="U12" s="1">
        <v>0.9</v>
      </c>
      <c r="V12">
        <v>6.1981999999999999</v>
      </c>
      <c r="W12">
        <v>4.1661999999999999</v>
      </c>
      <c r="Y12" s="1">
        <v>0.9</v>
      </c>
      <c r="Z12">
        <v>22.614999999999998</v>
      </c>
      <c r="AA12">
        <v>20.6663</v>
      </c>
      <c r="AC12" s="1">
        <v>0.9</v>
      </c>
      <c r="AD12">
        <v>2.5419</v>
      </c>
      <c r="AE12">
        <v>6.6577000000000002</v>
      </c>
    </row>
    <row r="13" spans="1:31" x14ac:dyDescent="0.25">
      <c r="A13" s="1">
        <v>1</v>
      </c>
      <c r="B13">
        <v>4.54</v>
      </c>
      <c r="C13">
        <v>4.6249000000000002</v>
      </c>
      <c r="E13" s="1">
        <v>1</v>
      </c>
      <c r="F13">
        <v>3.4657</v>
      </c>
      <c r="G13">
        <v>4.3350999999999997</v>
      </c>
      <c r="I13" s="1">
        <v>1</v>
      </c>
      <c r="J13">
        <v>3.0514000000000001</v>
      </c>
      <c r="K13">
        <v>3.6575000000000002</v>
      </c>
      <c r="M13" s="1">
        <v>1</v>
      </c>
      <c r="N13">
        <v>4.2946</v>
      </c>
      <c r="O13">
        <v>5.5247000000000002</v>
      </c>
      <c r="Q13" s="1">
        <v>1</v>
      </c>
      <c r="R13">
        <v>4.5650000000000004</v>
      </c>
      <c r="S13">
        <v>4.5865999999999998</v>
      </c>
      <c r="U13" s="1">
        <v>1</v>
      </c>
      <c r="V13">
        <v>4.9880000000000004</v>
      </c>
      <c r="W13">
        <v>3.9533999999999998</v>
      </c>
      <c r="Y13" s="1">
        <v>1</v>
      </c>
      <c r="Z13">
        <v>67.442800000000005</v>
      </c>
      <c r="AA13">
        <v>84.275499999999994</v>
      </c>
      <c r="AC13" s="1">
        <v>1</v>
      </c>
      <c r="AD13">
        <v>3.2296999999999998</v>
      </c>
      <c r="AE13">
        <v>9.2949000000000002</v>
      </c>
    </row>
    <row r="15" spans="1:31" x14ac:dyDescent="0.25">
      <c r="A15" t="s">
        <v>7</v>
      </c>
      <c r="B15">
        <f>AVERAGE(B4:B13)</f>
        <v>4.4009300000000007</v>
      </c>
      <c r="C15">
        <f>AVERAGE(C4:C13)</f>
        <v>4.9237500000000001</v>
      </c>
      <c r="F15">
        <f>AVERAGE(F4:F13)</f>
        <v>5.4708799999999993</v>
      </c>
      <c r="G15">
        <f>AVERAGE(G4:G13)</f>
        <v>3.9279999999999995</v>
      </c>
      <c r="J15">
        <f>AVERAGE(J4:J13)</f>
        <v>4.1497099999999998</v>
      </c>
      <c r="K15">
        <f>AVERAGE(K4:K13)</f>
        <v>4.0499099999999997</v>
      </c>
      <c r="N15">
        <f>AVERAGE(N4:N13)</f>
        <v>5.1831699999999996</v>
      </c>
      <c r="O15">
        <f>AVERAGE(O4:O13)</f>
        <v>8.6817099999999989</v>
      </c>
      <c r="R15">
        <f>AVERAGE(R4:R13)</f>
        <v>5.1172699999999995</v>
      </c>
      <c r="S15">
        <f>AVERAGE(S4:S13)</f>
        <v>4.1516700000000002</v>
      </c>
      <c r="V15">
        <f>AVERAGE(V4:V13)</f>
        <v>5.7834100000000008</v>
      </c>
      <c r="W15">
        <f>AVERAGE(W4:W13)</f>
        <v>4.3159599999999996</v>
      </c>
      <c r="Z15">
        <f>AVERAGE(Z4:Z13)</f>
        <v>13.359500000000001</v>
      </c>
      <c r="AA15">
        <f>AVERAGE(AA4:AA13)</f>
        <v>15.67043</v>
      </c>
      <c r="AD15">
        <f>AVERAGE(AD4:AD13)</f>
        <v>10.88524</v>
      </c>
      <c r="AE15">
        <f>AVERAGE(AE4:AE13)</f>
        <v>18.340310000000002</v>
      </c>
    </row>
    <row r="16" spans="1:31" x14ac:dyDescent="0.25">
      <c r="A16" t="s">
        <v>8</v>
      </c>
      <c r="B16">
        <f>STDEV(B4:B13)</f>
        <v>1.4487170738660844</v>
      </c>
      <c r="C16">
        <f>STDEV(C4:C13)</f>
        <v>0.54959194206045325</v>
      </c>
      <c r="F16">
        <f>STDEV(F4:F13)</f>
        <v>1.1227614862966742</v>
      </c>
      <c r="G16">
        <f>STDEV(G4:G13)</f>
        <v>0.24051898053999804</v>
      </c>
      <c r="J16">
        <f>STDEV(J4:J13)</f>
        <v>1.2109712488100002</v>
      </c>
      <c r="K16">
        <f>STDEV(K4:K13)</f>
        <v>0.3542232768874583</v>
      </c>
      <c r="N16">
        <f>STDEV(N4:N13)</f>
        <v>2.0800083969114711</v>
      </c>
      <c r="O16">
        <f>STDEV(O4:O13)</f>
        <v>4.1791879903610205</v>
      </c>
      <c r="R16">
        <f>STDEV(R4:R13)</f>
        <v>1.4200035540252924</v>
      </c>
      <c r="S16">
        <f>STDEV(S4:S13)</f>
        <v>0.42373693634402726</v>
      </c>
      <c r="V16">
        <f>STDEV(V4:V13)</f>
        <v>1.815063401678054</v>
      </c>
      <c r="W16">
        <f>STDEV(W4:W13)</f>
        <v>0.65912563327824469</v>
      </c>
      <c r="Z16">
        <f>STDEV(Z4:Z13)</f>
        <v>19.912311266930093</v>
      </c>
      <c r="AA16">
        <f>STDEV(AA4:AA13)</f>
        <v>24.555808653624997</v>
      </c>
      <c r="AD16">
        <f>STDEV(AD4:AD13)</f>
        <v>20.960804843601679</v>
      </c>
      <c r="AE16">
        <f>STDEV(AE4:AE13)</f>
        <v>27.726107036327495</v>
      </c>
    </row>
    <row r="17" spans="1:42" x14ac:dyDescent="0.25">
      <c r="A17" t="s">
        <v>9</v>
      </c>
      <c r="B17">
        <f>2*B16</f>
        <v>2.8974341477321688</v>
      </c>
      <c r="C17">
        <f>2*C16</f>
        <v>1.0991838841209065</v>
      </c>
      <c r="F17">
        <f>2*F16</f>
        <v>2.2455229725933483</v>
      </c>
      <c r="G17">
        <f>2*G16</f>
        <v>0.48103796107999608</v>
      </c>
      <c r="J17">
        <f>2*J16</f>
        <v>2.4219424976200004</v>
      </c>
      <c r="K17">
        <f>2*K16</f>
        <v>0.70844655377491661</v>
      </c>
      <c r="N17">
        <f>2*N16</f>
        <v>4.1600167938229422</v>
      </c>
      <c r="O17">
        <f>2*O16</f>
        <v>8.358375980722041</v>
      </c>
      <c r="R17">
        <f>2*R16</f>
        <v>2.8400071080505849</v>
      </c>
      <c r="S17">
        <f>2*S16</f>
        <v>0.84747387268805452</v>
      </c>
      <c r="V17">
        <f>2*V16</f>
        <v>3.630126803356108</v>
      </c>
      <c r="W17">
        <f>2*W16</f>
        <v>1.3182512665564894</v>
      </c>
      <c r="Z17">
        <f>2*Z16</f>
        <v>39.824622533860186</v>
      </c>
      <c r="AA17">
        <f>2*AA16</f>
        <v>49.111617307249993</v>
      </c>
      <c r="AD17">
        <f>2*AD16</f>
        <v>41.921609687203357</v>
      </c>
      <c r="AE17">
        <f>2*AE16</f>
        <v>55.452214072654989</v>
      </c>
    </row>
    <row r="18" spans="1:42" x14ac:dyDescent="0.25">
      <c r="A18" t="s">
        <v>10</v>
      </c>
      <c r="B18">
        <f>B15+B17</f>
        <v>7.298364147732169</v>
      </c>
      <c r="C18">
        <f>C15+C17</f>
        <v>6.0229338841209064</v>
      </c>
      <c r="F18">
        <f>F15+F17</f>
        <v>7.7164029725933476</v>
      </c>
      <c r="G18">
        <f>G15+G17</f>
        <v>4.4090379610799957</v>
      </c>
      <c r="J18">
        <f>J15+J17</f>
        <v>6.5716524976200006</v>
      </c>
      <c r="K18">
        <f>K15+K17</f>
        <v>4.7583565537749166</v>
      </c>
      <c r="N18">
        <f>N15+N17</f>
        <v>9.3431867938229409</v>
      </c>
      <c r="O18">
        <f>O15+O17</f>
        <v>17.04008598072204</v>
      </c>
      <c r="R18">
        <f>R15+R17</f>
        <v>7.9572771080505849</v>
      </c>
      <c r="S18">
        <f>S15+S17</f>
        <v>4.9991438726880544</v>
      </c>
      <c r="V18">
        <f>V15+V17</f>
        <v>9.4135368033561093</v>
      </c>
      <c r="W18">
        <f>W15+W17</f>
        <v>5.6342112665564894</v>
      </c>
      <c r="Z18">
        <f>Z15+Z17</f>
        <v>53.18412253386019</v>
      </c>
      <c r="AA18">
        <f>AA15+AA17</f>
        <v>64.782047307249996</v>
      </c>
      <c r="AD18">
        <f>AD15+AD17</f>
        <v>52.806849687203353</v>
      </c>
      <c r="AE18">
        <f>AE15+AE17</f>
        <v>73.792524072654999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6.5875625000000007</v>
      </c>
      <c r="K26">
        <f>AVERAGE(C3,G3,K3,O3,S3,W3,AA3,AE3)</f>
        <v>8.0620624999999997</v>
      </c>
      <c r="N26">
        <f>J27-J26</f>
        <v>5.870337499999998</v>
      </c>
      <c r="O26">
        <f>K27-K26</f>
        <v>7.9685250000000032</v>
      </c>
      <c r="P26" s="1">
        <v>0.1</v>
      </c>
      <c r="Q26">
        <f>N26/J26*100</f>
        <v>89.112437263403535</v>
      </c>
      <c r="R26">
        <f>O26/K26*100</f>
        <v>98.839782003674657</v>
      </c>
      <c r="U26">
        <f>J26</f>
        <v>6.5875625000000007</v>
      </c>
      <c r="V26">
        <f>K26</f>
        <v>8.0620624999999997</v>
      </c>
      <c r="W26">
        <f>Q26</f>
        <v>89.112437263403535</v>
      </c>
      <c r="X26">
        <f>Q27</f>
        <v>-10.269921537746338</v>
      </c>
      <c r="Y26">
        <f>Q28</f>
        <v>-24.608684927087985</v>
      </c>
      <c r="Z26">
        <f>Q29</f>
        <v>-23.11951499511391</v>
      </c>
      <c r="AA26">
        <f>Q30</f>
        <v>-24.338478762061083</v>
      </c>
      <c r="AB26">
        <f>Q31</f>
        <v>-27.54148442614396</v>
      </c>
      <c r="AC26">
        <f>Q32</f>
        <v>-15.823948539387686</v>
      </c>
      <c r="AD26">
        <f>Q33</f>
        <v>-18.247075454692098</v>
      </c>
      <c r="AE26">
        <f>Q34</f>
        <v>4.7790817923928461</v>
      </c>
      <c r="AF26">
        <f>Q35</f>
        <v>81.359190140510989</v>
      </c>
      <c r="AG26">
        <f>R26</f>
        <v>98.839782003674657</v>
      </c>
      <c r="AH26">
        <f>R27</f>
        <v>-8.4655756513909344E-2</v>
      </c>
      <c r="AI26">
        <f>R28</f>
        <v>-18.700859736574841</v>
      </c>
      <c r="AJ26">
        <f>R29</f>
        <v>-25.439519973952081</v>
      </c>
      <c r="AK26">
        <f>R30</f>
        <v>-34.00634142937988</v>
      </c>
      <c r="AL26">
        <f>R31</f>
        <v>-36.757033327389848</v>
      </c>
      <c r="AM26">
        <f>R32</f>
        <v>-36.520276294062462</v>
      </c>
      <c r="AN26">
        <f>R33</f>
        <v>-26.430736551595825</v>
      </c>
      <c r="AO26">
        <f>R34</f>
        <v>-14.08944671416279</v>
      </c>
      <c r="AP26">
        <f>R35</f>
        <v>86.448256882156386</v>
      </c>
    </row>
    <row r="27" spans="1:42" x14ac:dyDescent="0.25">
      <c r="I27" s="1">
        <v>0.1</v>
      </c>
      <c r="J27">
        <f>AVERAGE(B4,F4,J4,N4,R4,V4,Z4,AD4)</f>
        <v>12.457899999999999</v>
      </c>
      <c r="K27">
        <f>AVERAGE(C4,G4,K4,O4,S4,W4,AA4,AE4)</f>
        <v>16.030587500000003</v>
      </c>
      <c r="N27">
        <f>J28-J26</f>
        <v>-0.67653750000000112</v>
      </c>
      <c r="O27">
        <f>K28-K26</f>
        <v>-6.8249999999991928E-3</v>
      </c>
      <c r="P27" s="1">
        <v>0.2</v>
      </c>
      <c r="Q27">
        <f>N27/J26*100</f>
        <v>-10.269921537746338</v>
      </c>
      <c r="R27">
        <f>O27/K26*100</f>
        <v>-8.4655756513909344E-2</v>
      </c>
    </row>
    <row r="28" spans="1:42" x14ac:dyDescent="0.25">
      <c r="I28" s="1">
        <v>0.2</v>
      </c>
      <c r="J28">
        <f>AVERAGE(B5,F5,J5,N5,R5,V5,Z5,AD5)</f>
        <v>5.9110249999999995</v>
      </c>
      <c r="K28">
        <f>AVERAGE(C5,G5,K5,O5,S5,W5,AA5,AE5)</f>
        <v>8.0552375000000005</v>
      </c>
      <c r="N28">
        <f>J29-J26</f>
        <v>-1.6211125000000006</v>
      </c>
      <c r="O28">
        <f>K29-K26</f>
        <v>-1.507674999999999</v>
      </c>
      <c r="P28" s="1">
        <v>0.3</v>
      </c>
      <c r="Q28">
        <f>N28/J26*100</f>
        <v>-24.608684927087985</v>
      </c>
      <c r="R28">
        <f>O28/K26*100</f>
        <v>-18.700859736574841</v>
      </c>
    </row>
    <row r="29" spans="1:42" x14ac:dyDescent="0.25">
      <c r="I29" s="1">
        <v>0.3</v>
      </c>
      <c r="J29">
        <f>AVERAGE(B6,F6,J6,N6,R6,V6,Z6,AD6)</f>
        <v>4.96645</v>
      </c>
      <c r="K29">
        <f>AVERAGE(C6,G6,K6,O6,S6,W6,AA6,AE6)</f>
        <v>6.5543875000000007</v>
      </c>
      <c r="N29">
        <f>J30-J26</f>
        <v>-1.523012500000001</v>
      </c>
      <c r="O29">
        <f>K30-K26</f>
        <v>-2.0509500000000003</v>
      </c>
      <c r="P29" s="1">
        <v>0.4</v>
      </c>
      <c r="Q29">
        <f>N29/J26*100</f>
        <v>-23.11951499511391</v>
      </c>
      <c r="R29">
        <f>O29/K26*100</f>
        <v>-25.439519973952081</v>
      </c>
    </row>
    <row r="30" spans="1:42" x14ac:dyDescent="0.25">
      <c r="I30" s="1">
        <v>0.4</v>
      </c>
      <c r="J30">
        <f>AVERAGE(B7,F7,J7,N7,R7,V7,Z7,AD7)</f>
        <v>5.0645499999999997</v>
      </c>
      <c r="K30">
        <f>AVERAGE(C7,G7,K7,O7,S7,W7,AA7,AE7)</f>
        <v>6.0111124999999994</v>
      </c>
      <c r="N30">
        <f>J31-J26</f>
        <v>-1.6033125000000004</v>
      </c>
      <c r="O30">
        <f>K31-K26</f>
        <v>-2.7416124999999996</v>
      </c>
      <c r="P30" s="1">
        <v>0.5</v>
      </c>
      <c r="Q30">
        <f>N30/J26*100</f>
        <v>-24.338478762061083</v>
      </c>
      <c r="R30">
        <f>O30/K26*100</f>
        <v>-34.00634142937988</v>
      </c>
    </row>
    <row r="31" spans="1:42" x14ac:dyDescent="0.25">
      <c r="I31" s="1">
        <v>0.5</v>
      </c>
      <c r="J31">
        <f>AVERAGE(B8,F8,J8,N8,R8,V8,Z8,AD8)</f>
        <v>4.9842500000000003</v>
      </c>
      <c r="K31">
        <f>AVERAGE(C8,G8,K8,O8,S8,W8,AA8,AE8)</f>
        <v>5.3204500000000001</v>
      </c>
      <c r="N31">
        <f>J32-J26</f>
        <v>-1.8143124999999998</v>
      </c>
      <c r="O31">
        <f>K32-K26</f>
        <v>-2.9633749999999992</v>
      </c>
      <c r="P31" s="1">
        <v>0.6</v>
      </c>
      <c r="Q31">
        <f>N31/J26*100</f>
        <v>-27.54148442614396</v>
      </c>
      <c r="R31">
        <f>O31/K26*100</f>
        <v>-36.757033327389848</v>
      </c>
    </row>
    <row r="32" spans="1:42" x14ac:dyDescent="0.25">
      <c r="I32" s="1">
        <v>0.6</v>
      </c>
      <c r="J32">
        <f>AVERAGE(B9,F9,J9,N9,R9,V9,Z9,AD9)</f>
        <v>4.7732500000000009</v>
      </c>
      <c r="K32">
        <f>AVERAGE(C9,G9,K9,O9,S9,W9,AA9,AE9)</f>
        <v>5.0986875000000005</v>
      </c>
      <c r="N32">
        <f>J33-J26</f>
        <v>-1.0424125000000011</v>
      </c>
      <c r="O32">
        <f>K33-K26</f>
        <v>-2.9442874999999997</v>
      </c>
      <c r="P32" s="1">
        <v>0.7</v>
      </c>
      <c r="Q32">
        <f>N32/J26*100</f>
        <v>-15.823948539387686</v>
      </c>
      <c r="R32">
        <f>O32/K26*100</f>
        <v>-36.520276294062462</v>
      </c>
    </row>
    <row r="33" spans="1:18" x14ac:dyDescent="0.25">
      <c r="I33" s="1">
        <v>0.7</v>
      </c>
      <c r="J33">
        <f>AVERAGE(B10,F10,J10,N10,R10,V10,Z10,AD10)</f>
        <v>5.5451499999999996</v>
      </c>
      <c r="K33">
        <f>AVERAGE(C10,G10,K10,O10,S10,W10,AA10,AE10)</f>
        <v>5.117775</v>
      </c>
      <c r="N33">
        <f>J34-J26</f>
        <v>-1.2020375000000012</v>
      </c>
      <c r="O33">
        <f>K34-K26</f>
        <v>-2.1308625000000001</v>
      </c>
      <c r="P33" s="1">
        <v>0.8</v>
      </c>
      <c r="Q33">
        <f>N33/J26*100</f>
        <v>-18.247075454692098</v>
      </c>
      <c r="R33">
        <f>O33/K26*100</f>
        <v>-26.430736551595825</v>
      </c>
    </row>
    <row r="34" spans="1:18" x14ac:dyDescent="0.25">
      <c r="I34" s="1">
        <v>0.8</v>
      </c>
      <c r="J34">
        <f>AVERAGE(B11,F11,J11,N11,R11,V11,Z11,AD11)</f>
        <v>5.3855249999999995</v>
      </c>
      <c r="K34">
        <f>AVERAGE(C11,G11,K11,O11,S11,W11,AA11,AE11)</f>
        <v>5.9311999999999996</v>
      </c>
      <c r="N34">
        <f>J35-J26</f>
        <v>0.31482499999999902</v>
      </c>
      <c r="O34">
        <f>K35-K26</f>
        <v>-1.1359000000000004</v>
      </c>
      <c r="P34" s="1">
        <v>0.9</v>
      </c>
      <c r="Q34">
        <f>N34/J26*100</f>
        <v>4.7790817923928461</v>
      </c>
      <c r="R34">
        <f>O34/K26*100</f>
        <v>-14.08944671416279</v>
      </c>
    </row>
    <row r="35" spans="1:18" x14ac:dyDescent="0.25">
      <c r="I35" s="1">
        <v>0.9</v>
      </c>
      <c r="J35">
        <f>AVERAGE(B12,F12,J12,N12,R12,V12,Z12,AD12)</f>
        <v>6.9023874999999997</v>
      </c>
      <c r="K35">
        <f>AVERAGE(C12,G12,K12,O12,S12,W12,AA12,AE12)</f>
        <v>6.9261624999999993</v>
      </c>
      <c r="N35">
        <f>J36-J26</f>
        <v>5.3595874999999999</v>
      </c>
      <c r="O35">
        <f>K36-K26</f>
        <v>6.9695124999999987</v>
      </c>
      <c r="P35" s="1">
        <v>1</v>
      </c>
      <c r="Q35">
        <f>N35/J26*100</f>
        <v>81.359190140510989</v>
      </c>
      <c r="R35">
        <f>O35/K26*100</f>
        <v>86.448256882156386</v>
      </c>
    </row>
    <row r="36" spans="1:18" x14ac:dyDescent="0.25">
      <c r="I36" s="1">
        <v>1</v>
      </c>
      <c r="J36">
        <f>AVERAGE(B13,F13,J13,N13,R13,V13,Z13,AD13)</f>
        <v>11.947150000000001</v>
      </c>
      <c r="K36">
        <f>AVERAGE(C13,G13,K13,O13,S13,W13,AA13,AE13)</f>
        <v>15.031574999999998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2.8256999999999999</v>
      </c>
      <c r="C41">
        <f>C3</f>
        <v>6.9218000000000002</v>
      </c>
    </row>
    <row r="42" spans="1:18" x14ac:dyDescent="0.25">
      <c r="A42" s="1">
        <v>2</v>
      </c>
      <c r="B42">
        <f>F3</f>
        <v>5.3357999999999999</v>
      </c>
      <c r="C42">
        <f>G3</f>
        <v>4.1913</v>
      </c>
    </row>
    <row r="43" spans="1:18" x14ac:dyDescent="0.25">
      <c r="A43" s="1">
        <v>3</v>
      </c>
      <c r="B43">
        <f>J3</f>
        <v>4.2023000000000001</v>
      </c>
      <c r="C43">
        <f>K3</f>
        <v>3.66</v>
      </c>
    </row>
    <row r="44" spans="1:18" x14ac:dyDescent="0.25">
      <c r="A44" s="1">
        <v>4</v>
      </c>
      <c r="B44">
        <f>N3</f>
        <v>4.3360000000000003</v>
      </c>
      <c r="C44">
        <f>O3</f>
        <v>4.8098000000000001</v>
      </c>
    </row>
    <row r="45" spans="1:18" x14ac:dyDescent="0.25">
      <c r="A45" s="1">
        <v>5</v>
      </c>
      <c r="B45">
        <f>R3</f>
        <v>4.5956999999999999</v>
      </c>
      <c r="C45">
        <f>S3</f>
        <v>6.5796999999999999</v>
      </c>
    </row>
    <row r="46" spans="1:18" x14ac:dyDescent="0.25">
      <c r="A46" s="1">
        <v>6</v>
      </c>
      <c r="B46">
        <f>V3</f>
        <v>3.9685000000000001</v>
      </c>
      <c r="C46">
        <f>W3</f>
        <v>4.0785999999999998</v>
      </c>
    </row>
    <row r="47" spans="1:18" x14ac:dyDescent="0.25">
      <c r="A47" s="1">
        <v>7</v>
      </c>
      <c r="B47">
        <f>Z3</f>
        <v>7.7645999999999997</v>
      </c>
      <c r="C47">
        <f>AA3</f>
        <v>5.1272000000000002</v>
      </c>
    </row>
    <row r="48" spans="1:18" x14ac:dyDescent="0.25">
      <c r="A48" s="1">
        <v>8</v>
      </c>
      <c r="B48">
        <f>AD3</f>
        <v>19.671900000000001</v>
      </c>
      <c r="C48">
        <f>AE3</f>
        <v>29.1281</v>
      </c>
    </row>
    <row r="50" spans="1:3" x14ac:dyDescent="0.25">
      <c r="A50" t="s">
        <v>19</v>
      </c>
      <c r="B50">
        <f>AVERAGE(B41:B48)</f>
        <v>6.5875625000000007</v>
      </c>
      <c r="C50">
        <f>AVERAGE(C41:C48)</f>
        <v>8.0620624999999997</v>
      </c>
    </row>
    <row r="51" spans="1:3" x14ac:dyDescent="0.25">
      <c r="A51" t="s">
        <v>8</v>
      </c>
      <c r="B51">
        <f>STDEV(B41:B48)</f>
        <v>5.4757887807374379</v>
      </c>
      <c r="C51">
        <f>STDEV(C41:C48)</f>
        <v>8.591483261585692</v>
      </c>
    </row>
    <row r="52" spans="1:3" x14ac:dyDescent="0.25">
      <c r="A52" t="s">
        <v>20</v>
      </c>
      <c r="B52">
        <f>1.5*B51</f>
        <v>8.2136831711061564</v>
      </c>
      <c r="C52">
        <f>1.5*C51</f>
        <v>12.887224892378537</v>
      </c>
    </row>
    <row r="53" spans="1:3" x14ac:dyDescent="0.25">
      <c r="A53" t="s">
        <v>9</v>
      </c>
      <c r="B53">
        <f>2*B51</f>
        <v>10.951577561474876</v>
      </c>
      <c r="C53">
        <f>2*C51</f>
        <v>17.182966523171384</v>
      </c>
    </row>
    <row r="54" spans="1:3" x14ac:dyDescent="0.25">
      <c r="A54" t="s">
        <v>21</v>
      </c>
      <c r="B54">
        <f>B50+B52</f>
        <v>14.801245671106157</v>
      </c>
      <c r="C54">
        <f>C50+C52</f>
        <v>20.949287392378537</v>
      </c>
    </row>
    <row r="55" spans="1:3" x14ac:dyDescent="0.25">
      <c r="A55" t="s">
        <v>10</v>
      </c>
      <c r="B55">
        <f>B50+B53</f>
        <v>17.539140061474875</v>
      </c>
      <c r="C55">
        <f>C50+C53</f>
        <v>25.245029023171384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2015-05-26T00:14:52Z</dcterms:created>
  <dcterms:modified xsi:type="dcterms:W3CDTF">2015-07-27T06:30:16Z</dcterms:modified>
</cp:coreProperties>
</file>