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<sst xmlns="http://schemas.openxmlformats.org/spreadsheetml/2006/main" count="48" uniqueCount="22">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</sst>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10.3316</v>
      </c>
      <c r="C3">
        <v>14.9472</v>
      </c>
      <c r="E3" s="1">
        <v>121</v>
      </c>
      <c r="F3">
        <v>8.3346</v>
      </c>
      <c r="G3">
        <v>11.8451</v>
      </c>
      <c r="I3" s="1">
        <v>121</v>
      </c>
      <c r="J3">
        <v>15.4887</v>
      </c>
      <c r="K3">
        <v>15.6396</v>
      </c>
      <c r="M3" s="1">
        <v>121</v>
      </c>
      <c r="N3">
        <v>2.1351</v>
      </c>
      <c r="O3">
        <v>3.9504000000000001</v>
      </c>
      <c r="Q3" s="1">
        <v>121</v>
      </c>
      <c r="R3">
        <v>3.8332000000000002</v>
      </c>
      <c r="S3">
        <v>3.4990000000000001</v>
      </c>
      <c r="U3" s="1">
        <v>121</v>
      </c>
      <c r="V3">
        <v>3.8908999999999998</v>
      </c>
      <c r="W3">
        <v>3.6741000000000001</v>
      </c>
      <c r="Y3" s="1">
        <v>121</v>
      </c>
      <c r="Z3">
        <v>4.0186000000000002</v>
      </c>
      <c r="AA3">
        <v>4.9123999999999999</v>
      </c>
      <c r="AC3" s="1">
        <v>121</v>
      </c>
      <c r="AD3">
        <v>6.8754</v>
      </c>
      <c r="AE3">
        <v>5.7332000000000001</v>
      </c>
    </row>
    <row r="4" spans="1:31" x14ac:dyDescent="0.25">
      <c r="A4" s="1">
        <v>0.1</v>
      </c>
      <c r="B4">
        <v>6.6858000000000004</v>
      </c>
      <c r="C4">
        <v>10.708600000000001</v>
      </c>
      <c r="E4" s="1">
        <v>0.1</v>
      </c>
      <c r="F4">
        <v>16.304200000000002</v>
      </c>
      <c r="G4">
        <v>19.740400000000001</v>
      </c>
      <c r="I4" s="1">
        <v>0.1</v>
      </c>
      <c r="J4">
        <v>21.463200000000001</v>
      </c>
      <c r="K4">
        <v>13.7081</v>
      </c>
      <c r="M4" s="1">
        <v>0.1</v>
      </c>
      <c r="N4">
        <v>1.8576999999999999</v>
      </c>
      <c r="O4">
        <v>3.7403</v>
      </c>
      <c r="Q4" s="1">
        <v>0.1</v>
      </c>
      <c r="R4">
        <v>3.1230000000000002</v>
      </c>
      <c r="S4">
        <v>3.3990999999999998</v>
      </c>
      <c r="U4" s="1">
        <v>0.1</v>
      </c>
      <c r="V4">
        <v>4.5412999999999997</v>
      </c>
      <c r="W4">
        <v>3.7890999999999999</v>
      </c>
      <c r="Y4" s="1">
        <v>0.1</v>
      </c>
      <c r="Z4">
        <v>4.2271999999999998</v>
      </c>
      <c r="AA4">
        <v>3.3102</v>
      </c>
      <c r="AC4" s="1">
        <v>0.1</v>
      </c>
      <c r="AD4">
        <v>3.8176000000000001</v>
      </c>
      <c r="AE4">
        <v>4.4804000000000004</v>
      </c>
    </row>
    <row r="5" spans="1:31" x14ac:dyDescent="0.25">
      <c r="A5" s="1">
        <v>0.2</v>
      </c>
      <c r="B5">
        <v>6.2755999999999998</v>
      </c>
      <c r="C5">
        <v>9.9229000000000003</v>
      </c>
      <c r="E5" s="1">
        <v>0.2</v>
      </c>
      <c r="F5">
        <v>7.9347000000000003</v>
      </c>
      <c r="G5">
        <v>13.381399999999999</v>
      </c>
      <c r="I5" s="1">
        <v>0.2</v>
      </c>
      <c r="J5">
        <v>16.087399999999999</v>
      </c>
      <c r="K5">
        <v>18.122</v>
      </c>
      <c r="M5" s="1">
        <v>0.2</v>
      </c>
      <c r="N5">
        <v>2.2744</v>
      </c>
      <c r="O5">
        <v>4.4265999999999996</v>
      </c>
      <c r="Q5" s="1">
        <v>0.2</v>
      </c>
      <c r="R5">
        <v>3.2806999999999999</v>
      </c>
      <c r="S5">
        <v>3.1248</v>
      </c>
      <c r="U5" s="1">
        <v>0.2</v>
      </c>
      <c r="V5">
        <v>3.8483999999999998</v>
      </c>
      <c r="W5">
        <v>3.4392999999999998</v>
      </c>
      <c r="Y5" s="1">
        <v>0.2</v>
      </c>
      <c r="Z5">
        <v>4.6768000000000001</v>
      </c>
      <c r="AA5">
        <v>3.6716000000000002</v>
      </c>
      <c r="AC5" s="1">
        <v>0.2</v>
      </c>
      <c r="AD5">
        <v>3.6484000000000001</v>
      </c>
      <c r="AE5">
        <v>3.5691000000000002</v>
      </c>
    </row>
    <row r="6" spans="1:31" x14ac:dyDescent="0.25">
      <c r="A6" s="1">
        <v>0.3</v>
      </c>
      <c r="B6">
        <v>16.1267</v>
      </c>
      <c r="C6">
        <v>10.6509</v>
      </c>
      <c r="E6" s="1">
        <v>0.3</v>
      </c>
      <c r="F6">
        <v>9.9779999999999998</v>
      </c>
      <c r="G6">
        <v>17.571999999999999</v>
      </c>
      <c r="I6" s="1">
        <v>0.3</v>
      </c>
      <c r="J6">
        <v>12.568199999999999</v>
      </c>
      <c r="K6">
        <v>9.7787000000000006</v>
      </c>
      <c r="M6" s="1">
        <v>0.3</v>
      </c>
      <c r="N6">
        <v>2.5455999999999999</v>
      </c>
      <c r="O6">
        <v>3.5303</v>
      </c>
      <c r="Q6" s="1">
        <v>0.3</v>
      </c>
      <c r="R6">
        <v>2.8835000000000002</v>
      </c>
      <c r="S6">
        <v>2.7991999999999999</v>
      </c>
      <c r="U6" s="1">
        <v>0.3</v>
      </c>
      <c r="V6">
        <v>4.2849000000000004</v>
      </c>
      <c r="W6">
        <v>3.7698999999999998</v>
      </c>
      <c r="Y6" s="1">
        <v>0.3</v>
      </c>
      <c r="Z6">
        <v>4.7164000000000001</v>
      </c>
      <c r="AA6">
        <v>5.0655000000000001</v>
      </c>
      <c r="AC6" s="1">
        <v>0.3</v>
      </c>
      <c r="AD6">
        <v>5.4606000000000003</v>
      </c>
      <c r="AE6">
        <v>3.5829</v>
      </c>
    </row>
    <row r="7" spans="1:31" x14ac:dyDescent="0.25">
      <c r="A7" s="1">
        <v>0.4</v>
      </c>
      <c r="B7">
        <v>16.940799999999999</v>
      </c>
      <c r="C7">
        <v>40.599499999999999</v>
      </c>
      <c r="E7" s="1">
        <v>0.4</v>
      </c>
      <c r="F7">
        <v>4.5391000000000004</v>
      </c>
      <c r="G7">
        <v>11.2669</v>
      </c>
      <c r="I7" s="1">
        <v>0.4</v>
      </c>
      <c r="J7">
        <v>4.8627000000000002</v>
      </c>
      <c r="K7">
        <v>5.2653999999999996</v>
      </c>
      <c r="M7" s="1">
        <v>0.4</v>
      </c>
      <c r="N7">
        <v>2.1444000000000001</v>
      </c>
      <c r="O7">
        <v>3.8058999999999998</v>
      </c>
      <c r="Q7" s="1">
        <v>0.4</v>
      </c>
      <c r="R7">
        <v>3.8216999999999999</v>
      </c>
      <c r="S7">
        <v>3.4672999999999998</v>
      </c>
      <c r="U7" s="1">
        <v>0.4</v>
      </c>
      <c r="V7">
        <v>4.8749000000000002</v>
      </c>
      <c r="W7">
        <v>3.7675000000000001</v>
      </c>
      <c r="Y7" s="1">
        <v>0.4</v>
      </c>
      <c r="Z7">
        <v>3.7324999999999999</v>
      </c>
      <c r="AA7">
        <v>3.7082000000000002</v>
      </c>
      <c r="AC7" s="1">
        <v>0.4</v>
      </c>
      <c r="AD7">
        <v>6.1864999999999997</v>
      </c>
      <c r="AE7">
        <v>3.9378000000000002</v>
      </c>
    </row>
    <row r="8" spans="1:31" x14ac:dyDescent="0.25">
      <c r="A8" s="1">
        <v>0.5</v>
      </c>
      <c r="B8">
        <v>16.132300000000001</v>
      </c>
      <c r="C8">
        <v>53.236400000000003</v>
      </c>
      <c r="E8" s="1">
        <v>0.5</v>
      </c>
      <c r="F8">
        <v>3.1004999999999998</v>
      </c>
      <c r="G8">
        <v>9.6638000000000002</v>
      </c>
      <c r="I8" s="1">
        <v>0.5</v>
      </c>
      <c r="J8">
        <v>2.4519000000000002</v>
      </c>
      <c r="K8">
        <v>4.5579999999999998</v>
      </c>
      <c r="M8" s="1">
        <v>0.5</v>
      </c>
      <c r="N8">
        <v>2.3843999999999999</v>
      </c>
      <c r="O8">
        <v>4.008</v>
      </c>
      <c r="Q8" s="1">
        <v>0.5</v>
      </c>
      <c r="R8">
        <v>3.7768999999999999</v>
      </c>
      <c r="S8">
        <v>4.1765999999999996</v>
      </c>
      <c r="U8" s="1">
        <v>0.5</v>
      </c>
      <c r="V8">
        <v>4.5175000000000001</v>
      </c>
      <c r="W8">
        <v>3.6368999999999998</v>
      </c>
      <c r="Y8" s="1">
        <v>0.5</v>
      </c>
      <c r="Z8">
        <v>3.8685</v>
      </c>
      <c r="AA8">
        <v>3.4174000000000002</v>
      </c>
      <c r="AC8" s="1">
        <v>0.5</v>
      </c>
      <c r="AD8">
        <v>4.9683000000000002</v>
      </c>
      <c r="AE8">
        <v>3.0949</v>
      </c>
    </row>
    <row r="9" spans="1:31" x14ac:dyDescent="0.25">
      <c r="A9" s="1">
        <v>0.6</v>
      </c>
      <c r="B9">
        <v>9.0481999999999996</v>
      </c>
      <c r="C9">
        <v>27.428000000000001</v>
      </c>
      <c r="E9" s="1">
        <v>0.6</v>
      </c>
      <c r="F9">
        <v>3.5952999999999999</v>
      </c>
      <c r="G9">
        <v>5.7888000000000002</v>
      </c>
      <c r="I9" s="1">
        <v>0.6</v>
      </c>
      <c r="J9">
        <v>2.4716999999999998</v>
      </c>
      <c r="K9">
        <v>3.1884999999999999</v>
      </c>
      <c r="M9" s="1">
        <v>0.6</v>
      </c>
      <c r="N9">
        <v>2.3693</v>
      </c>
      <c r="O9">
        <v>3.9984000000000002</v>
      </c>
      <c r="Q9" s="1">
        <v>0.6</v>
      </c>
      <c r="R9">
        <v>2.5928</v>
      </c>
      <c r="S9">
        <v>3.4443000000000001</v>
      </c>
      <c r="U9" s="1">
        <v>0.6</v>
      </c>
      <c r="V9">
        <v>6.1296999999999997</v>
      </c>
      <c r="W9">
        <v>4.6334</v>
      </c>
      <c r="Y9" s="1">
        <v>0.6</v>
      </c>
      <c r="Z9">
        <v>4.5193000000000003</v>
      </c>
      <c r="AA9">
        <v>2.7928000000000002</v>
      </c>
      <c r="AC9" s="1">
        <v>0.6</v>
      </c>
      <c r="AD9">
        <v>3.9241999999999999</v>
      </c>
      <c r="AE9">
        <v>3.6627999999999998</v>
      </c>
    </row>
    <row r="10" spans="1:31" x14ac:dyDescent="0.25">
      <c r="A10" s="1">
        <v>0.7</v>
      </c>
      <c r="B10">
        <v>3.6577999999999999</v>
      </c>
      <c r="C10">
        <v>7.8833000000000002</v>
      </c>
      <c r="E10" s="1">
        <v>0.7</v>
      </c>
      <c r="F10">
        <v>4.3769999999999998</v>
      </c>
      <c r="G10">
        <v>6.5404</v>
      </c>
      <c r="I10" s="1">
        <v>0.7</v>
      </c>
      <c r="J10">
        <v>2.1789999999999998</v>
      </c>
      <c r="K10">
        <v>4.0659000000000001</v>
      </c>
      <c r="M10" s="1">
        <v>0.7</v>
      </c>
      <c r="N10">
        <v>3.0981999999999998</v>
      </c>
      <c r="O10">
        <v>4.4478999999999997</v>
      </c>
      <c r="Q10" s="1">
        <v>0.7</v>
      </c>
      <c r="R10">
        <v>2.8222</v>
      </c>
      <c r="S10">
        <v>2.8767999999999998</v>
      </c>
      <c r="U10" s="1">
        <v>0.7</v>
      </c>
      <c r="V10">
        <v>5.2412999999999998</v>
      </c>
      <c r="W10">
        <v>4.3737000000000004</v>
      </c>
      <c r="Y10" s="1">
        <v>0.7</v>
      </c>
      <c r="Z10">
        <v>4.2271000000000001</v>
      </c>
      <c r="AA10">
        <v>3.5768</v>
      </c>
      <c r="AC10" s="1">
        <v>0.7</v>
      </c>
      <c r="AD10">
        <v>5.2747000000000002</v>
      </c>
      <c r="AE10">
        <v>2.8662999999999998</v>
      </c>
    </row>
    <row r="11" spans="1:31" x14ac:dyDescent="0.25">
      <c r="A11" s="1">
        <v>0.8</v>
      </c>
      <c r="B11">
        <v>5.8636999999999997</v>
      </c>
      <c r="C11">
        <v>13.385</v>
      </c>
      <c r="E11" s="1">
        <v>0.8</v>
      </c>
      <c r="F11">
        <v>2.2890999999999999</v>
      </c>
      <c r="G11">
        <v>5.3384999999999998</v>
      </c>
      <c r="I11" s="1">
        <v>0.8</v>
      </c>
      <c r="J11">
        <v>2.5941999999999998</v>
      </c>
      <c r="K11">
        <v>3.9828000000000001</v>
      </c>
      <c r="M11" s="1">
        <v>0.8</v>
      </c>
      <c r="N11">
        <v>3.1107999999999998</v>
      </c>
      <c r="O11">
        <v>3.6328999999999998</v>
      </c>
      <c r="Q11" s="1">
        <v>0.8</v>
      </c>
      <c r="R11">
        <v>4.2664</v>
      </c>
      <c r="S11">
        <v>3.6387</v>
      </c>
      <c r="U11" s="1">
        <v>0.8</v>
      </c>
      <c r="V11">
        <v>4.5606</v>
      </c>
      <c r="W11">
        <v>6.3952</v>
      </c>
      <c r="Y11" s="1">
        <v>0.8</v>
      </c>
      <c r="Z11">
        <v>5.5518000000000001</v>
      </c>
      <c r="AA11">
        <v>3.2435</v>
      </c>
      <c r="AC11" s="1">
        <v>0.8</v>
      </c>
      <c r="AD11">
        <v>4.4619</v>
      </c>
      <c r="AE11">
        <v>2.7614999999999998</v>
      </c>
    </row>
    <row r="12" spans="1:31" x14ac:dyDescent="0.25">
      <c r="A12" s="1">
        <v>0.9</v>
      </c>
      <c r="B12">
        <v>5.7735000000000003</v>
      </c>
      <c r="C12">
        <v>9.4454999999999991</v>
      </c>
      <c r="E12" s="1">
        <v>0.9</v>
      </c>
      <c r="F12">
        <v>3.2040999999999999</v>
      </c>
      <c r="G12">
        <v>5.4523000000000001</v>
      </c>
      <c r="I12" s="1">
        <v>0.9</v>
      </c>
      <c r="J12">
        <v>10.882999999999999</v>
      </c>
      <c r="K12">
        <v>10.0983</v>
      </c>
      <c r="M12" s="1">
        <v>0.9</v>
      </c>
      <c r="N12">
        <v>3.3788</v>
      </c>
      <c r="O12">
        <v>2.8313999999999999</v>
      </c>
      <c r="Q12" s="1">
        <v>0.9</v>
      </c>
      <c r="R12">
        <v>4.2192999999999996</v>
      </c>
      <c r="S12">
        <v>3.8005</v>
      </c>
      <c r="U12" s="1">
        <v>0.9</v>
      </c>
      <c r="V12">
        <v>5.0151000000000003</v>
      </c>
      <c r="W12">
        <v>6.3554000000000004</v>
      </c>
      <c r="Y12" s="1">
        <v>0.9</v>
      </c>
      <c r="Z12">
        <v>3.0312000000000001</v>
      </c>
      <c r="AA12">
        <v>3.2065999999999999</v>
      </c>
      <c r="AC12" s="1">
        <v>0.9</v>
      </c>
      <c r="AD12">
        <v>4.8483000000000001</v>
      </c>
      <c r="AE12">
        <v>3.4327000000000001</v>
      </c>
    </row>
    <row r="13" spans="1:31" x14ac:dyDescent="0.25">
      <c r="A13" s="1">
        <v>1</v>
      </c>
      <c r="B13">
        <v>6.9316000000000004</v>
      </c>
      <c r="C13">
        <v>13.5199</v>
      </c>
      <c r="E13" s="1">
        <v>1</v>
      </c>
      <c r="F13">
        <v>5.9238999999999997</v>
      </c>
      <c r="G13">
        <v>6.9950000000000001</v>
      </c>
      <c r="I13" s="1">
        <v>1</v>
      </c>
      <c r="J13">
        <v>9.1494999999999997</v>
      </c>
      <c r="K13">
        <v>11.090199999999999</v>
      </c>
      <c r="M13" s="1">
        <v>1</v>
      </c>
      <c r="N13">
        <v>2.6716000000000002</v>
      </c>
      <c r="O13">
        <v>3.4803000000000002</v>
      </c>
      <c r="Q13" s="1">
        <v>1</v>
      </c>
      <c r="R13">
        <v>4.1063999999999998</v>
      </c>
      <c r="S13">
        <v>3.2090999999999998</v>
      </c>
      <c r="U13" s="1">
        <v>1</v>
      </c>
      <c r="V13">
        <v>4.6803999999999997</v>
      </c>
      <c r="W13">
        <v>4.3136999999999999</v>
      </c>
      <c r="Y13" s="1">
        <v>1</v>
      </c>
      <c r="Z13">
        <v>6.1378000000000004</v>
      </c>
      <c r="AA13">
        <v>7.5746000000000002</v>
      </c>
      <c r="AC13" s="1">
        <v>1</v>
      </c>
      <c r="AD13">
        <v>3.3885000000000001</v>
      </c>
      <c r="AE13">
        <v>3.9068000000000001</v>
      </c>
    </row>
    <row r="15" spans="1:31" x14ac:dyDescent="0.25">
      <c r="A15" t="s">
        <v>7</v>
      </c>
      <c r="B15">
        <f>AVERAGE(B4:B13)</f>
        <v>9.3435999999999986</v>
      </c>
      <c r="C15">
        <f>AVERAGE(C4:C13)</f>
        <v>19.678000000000001</v>
      </c>
      <c r="F15">
        <f>AVERAGE(F4:F13)</f>
        <v>6.1245899999999995</v>
      </c>
      <c r="G15">
        <f>AVERAGE(G4:G13)</f>
        <v>10.17395</v>
      </c>
      <c r="J15">
        <f>AVERAGE(J4:J13)</f>
        <v>8.4710799999999988</v>
      </c>
      <c r="K15">
        <f>AVERAGE(K4:K13)</f>
        <v>8.3857899999999983</v>
      </c>
      <c r="N15">
        <f>AVERAGE(N4:N13)</f>
        <v>2.5835199999999996</v>
      </c>
      <c r="O15">
        <f>AVERAGE(O4:O13)</f>
        <v>3.7902</v>
      </c>
      <c r="R15">
        <f>AVERAGE(R4:R13)</f>
        <v>3.4892899999999996</v>
      </c>
      <c r="S15">
        <f>AVERAGE(S4:S13)</f>
        <v>3.39364</v>
      </c>
      <c r="V15">
        <f>AVERAGE(V4:V13)</f>
        <v>4.7694099999999997</v>
      </c>
      <c r="W15">
        <f>AVERAGE(W4:W13)</f>
        <v>4.4474099999999996</v>
      </c>
      <c r="Z15">
        <f>AVERAGE(Z4:Z13)</f>
        <v>4.4688599999999994</v>
      </c>
      <c r="AA15">
        <f>AVERAGE(AA4:AA13)</f>
        <v>3.9567199999999998</v>
      </c>
      <c r="AD15">
        <f>AVERAGE(AD4:AD13)</f>
        <v>4.5979000000000001</v>
      </c>
      <c r="AE15">
        <f>AVERAGE(AE4:AE13)</f>
        <v>3.5295200000000002</v>
      </c>
    </row>
    <row r="16" spans="1:31" x14ac:dyDescent="0.25">
      <c r="A16" t="s">
        <v>8</v>
      </c>
      <c r="B16">
        <f>STDEV(B4:B13)</f>
        <v>5.0484267164247445</v>
      </c>
      <c r="C16">
        <f>STDEV(C4:C13)</f>
        <v>15.643179445723657</v>
      </c>
      <c r="F16">
        <f>STDEV(F4:F13)</f>
        <v>4.2965170135432587</v>
      </c>
      <c r="G16">
        <f>STDEV(G4:G13)</f>
        <v>5.23029787004951</v>
      </c>
      <c r="J16">
        <f>STDEV(J4:J13)</f>
        <v>6.7432188180752703</v>
      </c>
      <c r="K16">
        <f>STDEV(K4:K13)</f>
        <v>4.9972869867225658</v>
      </c>
      <c r="N16">
        <f>STDEV(N4:N13)</f>
        <v>0.48135470820499116</v>
      </c>
      <c r="O16">
        <f>STDEV(O4:O13)</f>
        <v>0.47594602635172667</v>
      </c>
      <c r="R16">
        <f>STDEV(R4:R13)</f>
        <v>0.62398524635336328</v>
      </c>
      <c r="S16">
        <f>STDEV(S4:S13)</f>
        <v>0.41812416071996716</v>
      </c>
      <c r="V16">
        <f>STDEV(V4:V13)</f>
        <v>0.61414686526197859</v>
      </c>
      <c r="W16">
        <f>STDEV(W4:W13)</f>
        <v>1.0811566455010637</v>
      </c>
      <c r="Z16">
        <f>STDEV(Z4:Z13)</f>
        <v>0.89141279650776084</v>
      </c>
      <c r="AA16">
        <f>STDEV(AA4:AA13)</f>
        <v>1.4039931273969182</v>
      </c>
      <c r="AD16">
        <f>STDEV(AD4:AD13)</f>
        <v>0.90500400244664214</v>
      </c>
      <c r="AE16">
        <f>STDEV(AE4:AE13)</f>
        <v>0.52317080660993298</v>
      </c>
    </row>
    <row r="17" spans="1:42" x14ac:dyDescent="0.25">
      <c r="A17" t="s">
        <v>9</v>
      </c>
      <c r="B17">
        <f>2*B16</f>
        <v>10.096853432849489</v>
      </c>
      <c r="C17">
        <f>2*C16</f>
        <v>31.286358891447314</v>
      </c>
      <c r="F17">
        <f>2*F16</f>
        <v>8.5930340270865173</v>
      </c>
      <c r="G17">
        <f>2*G16</f>
        <v>10.46059574009902</v>
      </c>
      <c r="J17">
        <f>2*J16</f>
        <v>13.486437636150541</v>
      </c>
      <c r="K17">
        <f>2*K16</f>
        <v>9.9945739734451315</v>
      </c>
      <c r="N17">
        <f>2*N16</f>
        <v>0.96270941640998231</v>
      </c>
      <c r="O17">
        <f>2*O16</f>
        <v>0.95189205270345334</v>
      </c>
      <c r="R17">
        <f>2*R16</f>
        <v>1.2479704927067266</v>
      </c>
      <c r="S17">
        <f>2*S16</f>
        <v>0.83624832143993433</v>
      </c>
      <c r="V17">
        <f>2*V16</f>
        <v>1.2282937305239572</v>
      </c>
      <c r="W17">
        <f>2*W16</f>
        <v>2.1623132910021274</v>
      </c>
      <c r="Z17">
        <f>2*Z16</f>
        <v>1.7828255930155217</v>
      </c>
      <c r="AA17">
        <f>2*AA16</f>
        <v>2.8079862547938363</v>
      </c>
      <c r="AD17">
        <f>2*AD16</f>
        <v>1.8100080048932843</v>
      </c>
      <c r="AE17">
        <f>2*AE16</f>
        <v>1.046341613219866</v>
      </c>
    </row>
    <row r="18" spans="1:42" x14ac:dyDescent="0.25">
      <c r="A18" t="s">
        <v>10</v>
      </c>
      <c r="B18">
        <f>B15+B17</f>
        <v>19.440453432849488</v>
      </c>
      <c r="C18">
        <f>C15+C17</f>
        <v>50.964358891447318</v>
      </c>
      <c r="F18">
        <f>F15+F17</f>
        <v>14.717624027086517</v>
      </c>
      <c r="G18">
        <f>G15+G17</f>
        <v>20.634545740099021</v>
      </c>
      <c r="J18">
        <f>J15+J17</f>
        <v>21.957517636150541</v>
      </c>
      <c r="K18">
        <f>K15+K17</f>
        <v>18.380363973445128</v>
      </c>
      <c r="N18">
        <f>N15+N17</f>
        <v>3.5462294164099819</v>
      </c>
      <c r="O18">
        <f>O15+O17</f>
        <v>4.7420920527034536</v>
      </c>
      <c r="R18">
        <f>R15+R17</f>
        <v>4.7372604927067261</v>
      </c>
      <c r="S18">
        <f>S15+S17</f>
        <v>4.2298883214399341</v>
      </c>
      <c r="V18">
        <f>V15+V17</f>
        <v>5.9977037305239573</v>
      </c>
      <c r="W18">
        <f>W15+W17</f>
        <v>6.6097232910021271</v>
      </c>
      <c r="Z18">
        <f>Z15+Z17</f>
        <v>6.2516855930155213</v>
      </c>
      <c r="AA18">
        <f>AA15+AA17</f>
        <v>6.7647062547938361</v>
      </c>
      <c r="AD18">
        <f>AD15+AD17</f>
        <v>6.4079080048932848</v>
      </c>
      <c r="AE18">
        <f>AE15+AE17</f>
        <v>4.5758616132198657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6.8635124999999997</v>
      </c>
      <c r="K26">
        <f>AVERAGE(C3,G3,K3,O3,S3,W3,AA3,AE3)</f>
        <v>8.025125000000001</v>
      </c>
      <c r="N26">
        <f>J27-J26</f>
        <v>0.88898749999999982</v>
      </c>
      <c r="O26">
        <f>K27-K26</f>
        <v>-0.1656000000000013</v>
      </c>
      <c r="P26" s="1">
        <v>0.1</v>
      </c>
      <c r="Q26">
        <f>N26/J26*100</f>
        <v>12.952369504681457</v>
      </c>
      <c r="R26">
        <f>O26/K26*100</f>
        <v>-2.0635192598246292</v>
      </c>
      <c r="U26">
        <f>J26</f>
        <v>6.8635124999999997</v>
      </c>
      <c r="V26">
        <f>K26</f>
        <v>8.025125000000001</v>
      </c>
      <c r="W26">
        <f>Q26</f>
        <v>12.952369504681457</v>
      </c>
      <c r="X26">
        <f>Q27</f>
        <v>-12.533123528222603</v>
      </c>
      <c r="Y26">
        <f>Q28</f>
        <v>6.6580340605484425</v>
      </c>
      <c r="Z26">
        <f>Q29</f>
        <v>-14.215571108816361</v>
      </c>
      <c r="AA26">
        <f>Q30</f>
        <v>-24.96498695092345</v>
      </c>
      <c r="AB26">
        <f>Q31</f>
        <v>-36.893645928378504</v>
      </c>
      <c r="AC26">
        <f>Q32</f>
        <v>-43.765491794471131</v>
      </c>
      <c r="AD26">
        <f>Q33</f>
        <v>-40.448676971157269</v>
      </c>
      <c r="AE26">
        <f>Q34</f>
        <v>-26.507564457702966</v>
      </c>
      <c r="AF26">
        <f>Q35</f>
        <v>-21.706087080048299</v>
      </c>
      <c r="AG26">
        <f>R26</f>
        <v>-2.0635192598246292</v>
      </c>
      <c r="AH26">
        <f>R27</f>
        <v>-7.0766810485818104</v>
      </c>
      <c r="AI26">
        <f>R28</f>
        <v>-11.606672793258692</v>
      </c>
      <c r="AJ26">
        <f>R29</f>
        <v>18.095512530957446</v>
      </c>
      <c r="AK26">
        <f>R30</f>
        <v>33.630317284777462</v>
      </c>
      <c r="AL26">
        <f>R31</f>
        <v>-14.429681780657635</v>
      </c>
      <c r="AM26">
        <f>R32</f>
        <v>-42.943100574757402</v>
      </c>
      <c r="AN26">
        <f>R33</f>
        <v>-33.991526611735033</v>
      </c>
      <c r="AO26">
        <f>R34</f>
        <v>-30.495319387548498</v>
      </c>
      <c r="AP26">
        <f>R35</f>
        <v>-15.74959891590475</v>
      </c>
    </row>
    <row r="27" spans="1:42" x14ac:dyDescent="0.25">
      <c r="I27" s="1">
        <v>0.1</v>
      </c>
      <c r="J27">
        <f>AVERAGE(B4,F4,J4,N4,R4,V4,Z4,AD4)</f>
        <v>7.7524999999999995</v>
      </c>
      <c r="K27">
        <f>AVERAGE(C4,G4,K4,O4,S4,W4,AA4,AE4)</f>
        <v>7.8595249999999997</v>
      </c>
      <c r="N27">
        <f>J28-J26</f>
        <v>-0.86021249999999938</v>
      </c>
      <c r="O27">
        <f>K28-K26</f>
        <v>-0.56791250000000115</v>
      </c>
      <c r="P27" s="1">
        <v>0.2</v>
      </c>
      <c r="Q27">
        <f>N27/J26*100</f>
        <v>-12.533123528222603</v>
      </c>
      <c r="R27">
        <f>O27/K26*100</f>
        <v>-7.0766810485818104</v>
      </c>
    </row>
    <row r="28" spans="1:42" x14ac:dyDescent="0.25">
      <c r="I28" s="1">
        <v>0.2</v>
      </c>
      <c r="J28">
        <f>AVERAGE(B5,F5,J5,N5,R5,V5,Z5,AD5)</f>
        <v>6.0033000000000003</v>
      </c>
      <c r="K28">
        <f>AVERAGE(C5,G5,K5,O5,S5,W5,AA5,AE5)</f>
        <v>7.4572124999999998</v>
      </c>
      <c r="N28">
        <f>J29-J26</f>
        <v>0.45697499999999991</v>
      </c>
      <c r="O28">
        <f>K29-K26</f>
        <v>-0.93145000000000167</v>
      </c>
      <c r="P28" s="1">
        <v>0.3</v>
      </c>
      <c r="Q28">
        <f>N28/J26*100</f>
        <v>6.6580340605484425</v>
      </c>
      <c r="R28">
        <f>O28/K26*100</f>
        <v>-11.606672793258692</v>
      </c>
    </row>
    <row r="29" spans="1:42" x14ac:dyDescent="0.25">
      <c r="I29" s="1">
        <v>0.3</v>
      </c>
      <c r="J29">
        <f>AVERAGE(B6,F6,J6,N6,R6,V6,Z6,AD6)</f>
        <v>7.3204874999999996</v>
      </c>
      <c r="K29">
        <f>AVERAGE(C6,G6,K6,O6,S6,W6,AA6,AE6)</f>
        <v>7.0936749999999993</v>
      </c>
      <c r="N29">
        <f>J30-J26</f>
        <v>-0.97568749999999937</v>
      </c>
      <c r="O29">
        <f>K30-K26</f>
        <v>1.4521874999999991</v>
      </c>
      <c r="P29" s="1">
        <v>0.4</v>
      </c>
      <c r="Q29">
        <f>N29/J26*100</f>
        <v>-14.215571108816361</v>
      </c>
      <c r="R29">
        <f>O29/K26*100</f>
        <v>18.095512530957446</v>
      </c>
    </row>
    <row r="30" spans="1:42" x14ac:dyDescent="0.25">
      <c r="I30" s="1">
        <v>0.4</v>
      </c>
      <c r="J30">
        <f>AVERAGE(B7,F7,J7,N7,R7,V7,Z7,AD7)</f>
        <v>5.8878250000000003</v>
      </c>
      <c r="K30">
        <f>AVERAGE(C7,G7,K7,O7,S7,W7,AA7,AE7)</f>
        <v>9.4773125</v>
      </c>
      <c r="N30">
        <f>J31-J26</f>
        <v>-1.7134749999999999</v>
      </c>
      <c r="O30">
        <f>K31-K26</f>
        <v>2.6988749999999975</v>
      </c>
      <c r="P30" s="1">
        <v>0.5</v>
      </c>
      <c r="Q30">
        <f>N30/J26*100</f>
        <v>-24.96498695092345</v>
      </c>
      <c r="R30">
        <f>O30/K26*100</f>
        <v>33.630317284777462</v>
      </c>
    </row>
    <row r="31" spans="1:42" x14ac:dyDescent="0.25">
      <c r="I31" s="1">
        <v>0.5</v>
      </c>
      <c r="J31">
        <f>AVERAGE(B8,F8,J8,N8,R8,V8,Z8,AD8)</f>
        <v>5.1500374999999998</v>
      </c>
      <c r="K31">
        <f>AVERAGE(C8,G8,K8,O8,S8,W8,AA8,AE8)</f>
        <v>10.723999999999998</v>
      </c>
      <c r="N31">
        <f>J32-J26</f>
        <v>-2.5321999999999996</v>
      </c>
      <c r="O31">
        <f>K32-K26</f>
        <v>-1.1580000000000013</v>
      </c>
      <c r="P31" s="1">
        <v>0.6</v>
      </c>
      <c r="Q31">
        <f>N31/J26*100</f>
        <v>-36.893645928378504</v>
      </c>
      <c r="R31">
        <f>O31/K26*100</f>
        <v>-14.429681780657635</v>
      </c>
    </row>
    <row r="32" spans="1:42" x14ac:dyDescent="0.25">
      <c r="I32" s="1">
        <v>0.6</v>
      </c>
      <c r="J32">
        <f>AVERAGE(B9,F9,J9,N9,R9,V9,Z9,AD9)</f>
        <v>4.3313125000000001</v>
      </c>
      <c r="K32">
        <f>AVERAGE(C9,G9,K9,O9,S9,W9,AA9,AE9)</f>
        <v>6.8671249999999997</v>
      </c>
      <c r="N32">
        <f>J33-J26</f>
        <v>-3.0038499999999999</v>
      </c>
      <c r="O32">
        <f>K33-K26</f>
        <v>-3.4462375000000005</v>
      </c>
      <c r="P32" s="1">
        <v>0.7</v>
      </c>
      <c r="Q32">
        <f>N32/J26*100</f>
        <v>-43.765491794471131</v>
      </c>
      <c r="R32">
        <f>O32/K26*100</f>
        <v>-42.943100574757402</v>
      </c>
    </row>
    <row r="33" spans="1:18" x14ac:dyDescent="0.25">
      <c r="I33" s="1">
        <v>0.7</v>
      </c>
      <c r="J33">
        <f>AVERAGE(B10,F10,J10,N10,R10,V10,Z10,AD10)</f>
        <v>3.8596624999999998</v>
      </c>
      <c r="K33">
        <f>AVERAGE(C10,G10,K10,O10,S10,W10,AA10,AE10)</f>
        <v>4.5788875000000004</v>
      </c>
      <c r="N33">
        <f>J34-J26</f>
        <v>-2.7762000000000002</v>
      </c>
      <c r="O33">
        <f>K34-K26</f>
        <v>-2.7278625000000014</v>
      </c>
      <c r="P33" s="1">
        <v>0.8</v>
      </c>
      <c r="Q33">
        <f>N33/J26*100</f>
        <v>-40.448676971157269</v>
      </c>
      <c r="R33">
        <f>O33/K26*100</f>
        <v>-33.991526611735033</v>
      </c>
    </row>
    <row r="34" spans="1:18" x14ac:dyDescent="0.25">
      <c r="I34" s="1">
        <v>0.8</v>
      </c>
      <c r="J34">
        <f>AVERAGE(B11,F11,J11,N11,R11,V11,Z11,AD11)</f>
        <v>4.0873124999999995</v>
      </c>
      <c r="K34">
        <f>AVERAGE(C11,G11,K11,O11,S11,W11,AA11,AE11)</f>
        <v>5.2972624999999995</v>
      </c>
      <c r="N34">
        <f>J35-J26</f>
        <v>-1.81935</v>
      </c>
      <c r="O34">
        <f>K35-K26</f>
        <v>-2.4472875000000016</v>
      </c>
      <c r="P34" s="1">
        <v>0.9</v>
      </c>
      <c r="Q34">
        <f>N34/J26*100</f>
        <v>-26.507564457702966</v>
      </c>
      <c r="R34">
        <f>O34/K26*100</f>
        <v>-30.495319387548498</v>
      </c>
    </row>
    <row r="35" spans="1:18" x14ac:dyDescent="0.25">
      <c r="I35" s="1">
        <v>0.9</v>
      </c>
      <c r="J35">
        <f>AVERAGE(B12,F12,J12,N12,R12,V12,Z12,AD12)</f>
        <v>5.0441624999999997</v>
      </c>
      <c r="K35">
        <f>AVERAGE(C12,G12,K12,O12,S12,W12,AA12,AE12)</f>
        <v>5.5778374999999993</v>
      </c>
      <c r="N35">
        <f>J36-J26</f>
        <v>-1.4897999999999998</v>
      </c>
      <c r="O35">
        <f>K36-K26</f>
        <v>-1.2639250000000013</v>
      </c>
      <c r="P35" s="1">
        <v>1</v>
      </c>
      <c r="Q35">
        <f>N35/J26*100</f>
        <v>-21.706087080048299</v>
      </c>
      <c r="R35">
        <f>O35/K26*100</f>
        <v>-15.74959891590475</v>
      </c>
    </row>
    <row r="36" spans="1:18" x14ac:dyDescent="0.25">
      <c r="I36" s="1">
        <v>1</v>
      </c>
      <c r="J36">
        <f>AVERAGE(B13,F13,J13,N13,R13,V13,Z13,AD13)</f>
        <v>5.3737124999999999</v>
      </c>
      <c r="K36">
        <f>AVERAGE(C13,G13,K13,O13,S13,W13,AA13,AE13)</f>
        <v>6.7611999999999997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10.3316</v>
      </c>
      <c r="C41">
        <f>C3</f>
        <v>14.9472</v>
      </c>
    </row>
    <row r="42" spans="1:18" x14ac:dyDescent="0.25">
      <c r="A42" s="1">
        <v>2</v>
      </c>
      <c r="B42">
        <f>F3</f>
        <v>8.3346</v>
      </c>
      <c r="C42">
        <f>G3</f>
        <v>11.8451</v>
      </c>
    </row>
    <row r="43" spans="1:18" x14ac:dyDescent="0.25">
      <c r="A43" s="1">
        <v>3</v>
      </c>
      <c r="B43">
        <f>J3</f>
        <v>15.4887</v>
      </c>
      <c r="C43">
        <f>K3</f>
        <v>15.6396</v>
      </c>
    </row>
    <row r="44" spans="1:18" x14ac:dyDescent="0.25">
      <c r="A44" s="1">
        <v>4</v>
      </c>
      <c r="B44">
        <f>N3</f>
        <v>2.1351</v>
      </c>
      <c r="C44">
        <f>O3</f>
        <v>3.9504000000000001</v>
      </c>
    </row>
    <row r="45" spans="1:18" x14ac:dyDescent="0.25">
      <c r="A45" s="1">
        <v>5</v>
      </c>
      <c r="B45">
        <f>R3</f>
        <v>3.8332000000000002</v>
      </c>
      <c r="C45">
        <f>S3</f>
        <v>3.4990000000000001</v>
      </c>
    </row>
    <row r="46" spans="1:18" x14ac:dyDescent="0.25">
      <c r="A46" s="1">
        <v>6</v>
      </c>
      <c r="B46">
        <f>V3</f>
        <v>3.8908999999999998</v>
      </c>
      <c r="C46">
        <f>W3</f>
        <v>3.6741000000000001</v>
      </c>
    </row>
    <row r="47" spans="1:18" x14ac:dyDescent="0.25">
      <c r="A47" s="1">
        <v>7</v>
      </c>
      <c r="B47">
        <f>Z3</f>
        <v>4.0186000000000002</v>
      </c>
      <c r="C47">
        <f>AA3</f>
        <v>4.9123999999999999</v>
      </c>
    </row>
    <row r="48" spans="1:18" x14ac:dyDescent="0.25">
      <c r="A48" s="1">
        <v>8</v>
      </c>
      <c r="B48">
        <f>AD3</f>
        <v>6.8754</v>
      </c>
      <c r="C48">
        <f>AE3</f>
        <v>5.7332000000000001</v>
      </c>
    </row>
    <row r="50" spans="1:3" x14ac:dyDescent="0.25">
      <c r="A50" t="s">
        <v>19</v>
      </c>
      <c r="B50">
        <f>AVERAGE(B41:B48)</f>
        <v>6.8635124999999997</v>
      </c>
      <c r="C50">
        <f>AVERAGE(C41:C48)</f>
        <v>8.025125000000001</v>
      </c>
    </row>
    <row r="51" spans="1:3" x14ac:dyDescent="0.25">
      <c r="A51" t="s">
        <v>8</v>
      </c>
      <c r="B51">
        <f>STDEV(B41:B48)</f>
        <v>4.4248706339241473</v>
      </c>
      <c r="C51">
        <f>STDEV(C41:C48)</f>
        <v>5.2297247654291361</v>
      </c>
    </row>
    <row r="52" spans="1:3" x14ac:dyDescent="0.25">
      <c r="A52" t="s">
        <v>20</v>
      </c>
      <c r="B52">
        <f>1.5*B51</f>
        <v>6.6373059508862209</v>
      </c>
      <c r="C52">
        <f>1.5*C51</f>
        <v>7.8445871481437042</v>
      </c>
    </row>
    <row r="53" spans="1:3" x14ac:dyDescent="0.25">
      <c r="A53" t="s">
        <v>9</v>
      </c>
      <c r="B53">
        <f>2*B51</f>
        <v>8.8497412678482945</v>
      </c>
      <c r="C53">
        <f>2*C51</f>
        <v>10.459449530858272</v>
      </c>
    </row>
    <row r="54" spans="1:3" x14ac:dyDescent="0.25">
      <c r="A54" t="s">
        <v>21</v>
      </c>
      <c r="B54">
        <f>B50+B52</f>
        <v>13.500818450886221</v>
      </c>
      <c r="C54">
        <f>C50+C52</f>
        <v>15.869712148143705</v>
      </c>
    </row>
    <row r="55" spans="1:3" x14ac:dyDescent="0.25">
      <c r="A55" t="s">
        <v>10</v>
      </c>
      <c r="B55">
        <f>B50+B53</f>
        <v>15.713253767848293</v>
      </c>
      <c r="C55">
        <f>C50+C53</f>
        <v>18.484574530858275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2015-05-26T00:16:37Z</dcterms:created>
  <dcterms:modified xsi:type="dcterms:W3CDTF">2015-07-27T23:28:59Z</dcterms:modified>
</cp:coreProperties>
</file>