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B48" i="1"/>
  <c r="C47" i="1"/>
  <c r="B47" i="1"/>
  <c r="C46" i="1"/>
  <c r="B46" i="1"/>
  <c r="C45" i="1"/>
  <c r="B45" i="1"/>
  <c r="C44" i="1"/>
  <c r="B44" i="1"/>
  <c r="C43" i="1"/>
  <c r="C51" i="1" s="1"/>
  <c r="B43" i="1"/>
  <c r="B51" i="1" s="1"/>
  <c r="C42" i="1"/>
  <c r="B42" i="1"/>
  <c r="C41" i="1"/>
  <c r="B41" i="1"/>
  <c r="K36" i="1"/>
  <c r="K35" i="1"/>
  <c r="K34" i="1"/>
  <c r="K33" i="1"/>
  <c r="O32" i="1" s="1"/>
  <c r="R32" i="1" s="1"/>
  <c r="AM26" i="1" s="1"/>
  <c r="K32" i="1"/>
  <c r="K31" i="1"/>
  <c r="K30" i="1"/>
  <c r="K29" i="1"/>
  <c r="K28" i="1"/>
  <c r="K27" i="1"/>
  <c r="O26" i="1" s="1"/>
  <c r="R26" i="1" s="1"/>
  <c r="AG26" i="1" s="1"/>
  <c r="K26" i="1"/>
  <c r="V26" i="1" s="1"/>
  <c r="J26" i="1"/>
  <c r="U26" i="1" s="1"/>
  <c r="J36" i="1"/>
  <c r="J35" i="1"/>
  <c r="J34" i="1"/>
  <c r="J33" i="1"/>
  <c r="J32" i="1"/>
  <c r="J31" i="1"/>
  <c r="J30" i="1"/>
  <c r="N29" i="1" s="1"/>
  <c r="Q29" i="1" s="1"/>
  <c r="Z26" i="1" s="1"/>
  <c r="J29" i="1"/>
  <c r="N28" i="1" s="1"/>
  <c r="Q28" i="1" s="1"/>
  <c r="Y26" i="1" s="1"/>
  <c r="J28" i="1"/>
  <c r="J27" i="1"/>
  <c r="AD18" i="1"/>
  <c r="AE17" i="1"/>
  <c r="AD17" i="1"/>
  <c r="AE16" i="1"/>
  <c r="AD16" i="1"/>
  <c r="AE15" i="1"/>
  <c r="AE18" i="1" s="1"/>
  <c r="AD15" i="1"/>
  <c r="AA16" i="1"/>
  <c r="AA17" i="1" s="1"/>
  <c r="Z16" i="1"/>
  <c r="Z17" i="1" s="1"/>
  <c r="Z18" i="1" s="1"/>
  <c r="AA15" i="1"/>
  <c r="Z15" i="1"/>
  <c r="W18" i="1"/>
  <c r="W17" i="1"/>
  <c r="W16" i="1"/>
  <c r="V16" i="1"/>
  <c r="V17" i="1" s="1"/>
  <c r="W15" i="1"/>
  <c r="V15" i="1"/>
  <c r="S16" i="1"/>
  <c r="S17" i="1" s="1"/>
  <c r="S18" i="1" s="1"/>
  <c r="R16" i="1"/>
  <c r="R17" i="1" s="1"/>
  <c r="S15" i="1"/>
  <c r="R15" i="1"/>
  <c r="R18" i="1" s="1"/>
  <c r="O17" i="1"/>
  <c r="O18" i="1" s="1"/>
  <c r="O16" i="1"/>
  <c r="N16" i="1"/>
  <c r="N17" i="1" s="1"/>
  <c r="N18" i="1" s="1"/>
  <c r="O15" i="1"/>
  <c r="N15" i="1"/>
  <c r="K16" i="1"/>
  <c r="K17" i="1" s="1"/>
  <c r="J16" i="1"/>
  <c r="J17" i="1" s="1"/>
  <c r="K15" i="1"/>
  <c r="J15" i="1"/>
  <c r="J18" i="1" s="1"/>
  <c r="G18" i="1"/>
  <c r="F18" i="1"/>
  <c r="G17" i="1"/>
  <c r="F17" i="1"/>
  <c r="G16" i="1"/>
  <c r="F16" i="1"/>
  <c r="G15" i="1"/>
  <c r="F15" i="1"/>
  <c r="C18" i="1"/>
  <c r="C17" i="1"/>
  <c r="C16" i="1"/>
  <c r="B16" i="1"/>
  <c r="B17" i="1" s="1"/>
  <c r="C15" i="1"/>
  <c r="B15" i="1"/>
  <c r="AA18" i="1" l="1"/>
  <c r="O27" i="1"/>
  <c r="R27" i="1" s="1"/>
  <c r="AH26" i="1" s="1"/>
  <c r="O29" i="1"/>
  <c r="R29" i="1" s="1"/>
  <c r="AJ26" i="1" s="1"/>
  <c r="N26" i="1"/>
  <c r="Q26" i="1" s="1"/>
  <c r="W26" i="1" s="1"/>
  <c r="N34" i="1"/>
  <c r="Q34" i="1" s="1"/>
  <c r="AE26" i="1" s="1"/>
  <c r="O30" i="1"/>
  <c r="R30" i="1" s="1"/>
  <c r="AK26" i="1" s="1"/>
  <c r="N27" i="1"/>
  <c r="Q27" i="1" s="1"/>
  <c r="X26" i="1" s="1"/>
  <c r="N35" i="1"/>
  <c r="Q35" i="1" s="1"/>
  <c r="AF26" i="1" s="1"/>
  <c r="O31" i="1"/>
  <c r="R31" i="1" s="1"/>
  <c r="AL26" i="1" s="1"/>
  <c r="O28" i="1"/>
  <c r="R28" i="1" s="1"/>
  <c r="AI26" i="1" s="1"/>
  <c r="O33" i="1"/>
  <c r="R33" i="1" s="1"/>
  <c r="AN26" i="1" s="1"/>
  <c r="N33" i="1"/>
  <c r="Q33" i="1" s="1"/>
  <c r="AD26" i="1" s="1"/>
  <c r="V18" i="1"/>
  <c r="B18" i="1"/>
  <c r="O34" i="1"/>
  <c r="R34" i="1" s="1"/>
  <c r="AO26" i="1" s="1"/>
  <c r="O35" i="1"/>
  <c r="R35" i="1" s="1"/>
  <c r="AP26" i="1" s="1"/>
  <c r="N31" i="1"/>
  <c r="Q31" i="1" s="1"/>
  <c r="AB26" i="1" s="1"/>
  <c r="N32" i="1"/>
  <c r="Q32" i="1" s="1"/>
  <c r="AC26" i="1" s="1"/>
  <c r="B53" i="1"/>
  <c r="B52" i="1"/>
  <c r="C52" i="1"/>
  <c r="C53" i="1"/>
  <c r="K18" i="1"/>
  <c r="N30" i="1"/>
  <c r="Q30" i="1" s="1"/>
  <c r="AA26" i="1" s="1"/>
  <c r="B50" i="1"/>
  <c r="C50" i="1"/>
  <c r="C55" i="1" l="1"/>
  <c r="C54" i="1"/>
  <c r="B55" i="1"/>
  <c r="B54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<sst xmlns="http://schemas.openxmlformats.org/spreadsheetml/2006/main" count="48" uniqueCount="22">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</sst>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zoomScale="70" zoomScaleNormal="70" workbookViewId="0">
      <selection activeCell="Z3" sqref="Z3:AA13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323</v>
      </c>
      <c r="B3">
        <v>11.715299999999999</v>
      </c>
      <c r="C3">
        <v>7.6429</v>
      </c>
      <c r="E3" s="1">
        <v>323</v>
      </c>
      <c r="F3">
        <v>7.8494000000000002</v>
      </c>
      <c r="G3">
        <v>4.9158999999999997</v>
      </c>
      <c r="I3" s="1">
        <v>323</v>
      </c>
      <c r="M3" s="1">
        <v>323</v>
      </c>
      <c r="N3">
        <v>3.9035000000000002</v>
      </c>
      <c r="O3">
        <v>4.9881000000000002</v>
      </c>
      <c r="Q3" s="1">
        <v>323</v>
      </c>
      <c r="U3" s="1">
        <v>323</v>
      </c>
      <c r="V3">
        <v>17.708600000000001</v>
      </c>
      <c r="W3">
        <v>3.9413</v>
      </c>
      <c r="Y3" s="1">
        <v>323</v>
      </c>
      <c r="AC3" s="1">
        <v>323</v>
      </c>
      <c r="AD3">
        <v>7.5118999999999998</v>
      </c>
      <c r="AE3">
        <v>5.2927</v>
      </c>
    </row>
    <row r="4" spans="1:31" x14ac:dyDescent="0.25">
      <c r="A4" s="1">
        <v>0.1</v>
      </c>
      <c r="B4">
        <v>5.0118</v>
      </c>
      <c r="C4">
        <v>4.6077000000000004</v>
      </c>
      <c r="E4" s="1">
        <v>0.1</v>
      </c>
      <c r="F4">
        <v>4.3822999999999999</v>
      </c>
      <c r="G4">
        <v>3.6362000000000001</v>
      </c>
      <c r="I4" s="1">
        <v>0.1</v>
      </c>
      <c r="M4" s="1">
        <v>0.1</v>
      </c>
      <c r="N4">
        <v>9.5846</v>
      </c>
      <c r="O4">
        <v>13.6127</v>
      </c>
      <c r="Q4" s="1">
        <v>0.1</v>
      </c>
      <c r="U4" s="1">
        <v>0.1</v>
      </c>
      <c r="V4">
        <v>3.9689999999999999</v>
      </c>
      <c r="W4">
        <v>3.3761000000000001</v>
      </c>
      <c r="Y4" s="1">
        <v>0.1</v>
      </c>
      <c r="AC4" s="1">
        <v>0.1</v>
      </c>
      <c r="AD4">
        <v>5.7107000000000001</v>
      </c>
      <c r="AE4">
        <v>3.0055000000000001</v>
      </c>
    </row>
    <row r="5" spans="1:31" x14ac:dyDescent="0.25">
      <c r="A5" s="1">
        <v>0.2</v>
      </c>
      <c r="B5">
        <v>5.0189000000000004</v>
      </c>
      <c r="C5">
        <v>3.0529000000000002</v>
      </c>
      <c r="E5" s="1">
        <v>0.2</v>
      </c>
      <c r="F5">
        <v>3.0249999999999999</v>
      </c>
      <c r="G5">
        <v>4.0461999999999998</v>
      </c>
      <c r="I5" s="1">
        <v>0.2</v>
      </c>
      <c r="M5" s="1">
        <v>0.2</v>
      </c>
      <c r="Q5" s="1">
        <v>0.2</v>
      </c>
      <c r="U5" s="1">
        <v>0.2</v>
      </c>
      <c r="V5">
        <v>4.0071000000000003</v>
      </c>
      <c r="W5">
        <v>3.8418000000000001</v>
      </c>
      <c r="Y5" s="1">
        <v>0.2</v>
      </c>
      <c r="AC5" s="1">
        <v>0.2</v>
      </c>
      <c r="AD5">
        <v>5.0533000000000001</v>
      </c>
      <c r="AE5">
        <v>3.3833000000000002</v>
      </c>
    </row>
    <row r="6" spans="1:31" x14ac:dyDescent="0.25">
      <c r="A6" s="1">
        <v>0.3</v>
      </c>
      <c r="B6">
        <v>4.9626000000000001</v>
      </c>
      <c r="C6">
        <v>3.4342999999999999</v>
      </c>
      <c r="E6" s="1">
        <v>0.3</v>
      </c>
      <c r="F6">
        <v>3.6751999999999998</v>
      </c>
      <c r="G6">
        <v>4.1307</v>
      </c>
      <c r="I6" s="1">
        <v>0.3</v>
      </c>
      <c r="M6" s="1">
        <v>0.3</v>
      </c>
      <c r="Q6" s="1">
        <v>0.3</v>
      </c>
      <c r="U6" s="1">
        <v>0.3</v>
      </c>
      <c r="V6">
        <v>5.2529000000000003</v>
      </c>
      <c r="W6">
        <v>5.7538999999999998</v>
      </c>
      <c r="Y6" s="1">
        <v>0.3</v>
      </c>
      <c r="AC6" s="1">
        <v>0.3</v>
      </c>
      <c r="AD6">
        <v>3.9864999999999999</v>
      </c>
      <c r="AE6">
        <v>3.0636000000000001</v>
      </c>
    </row>
    <row r="7" spans="1:31" x14ac:dyDescent="0.25">
      <c r="A7" s="1">
        <v>0.4</v>
      </c>
      <c r="B7">
        <v>4.0067000000000004</v>
      </c>
      <c r="C7">
        <v>4.6462000000000003</v>
      </c>
      <c r="E7" s="1">
        <v>0.4</v>
      </c>
      <c r="F7">
        <v>2.8079000000000001</v>
      </c>
      <c r="G7">
        <v>3.8643000000000001</v>
      </c>
      <c r="I7" s="1">
        <v>0.4</v>
      </c>
      <c r="M7" s="1">
        <v>0.4</v>
      </c>
      <c r="N7">
        <v>13.238</v>
      </c>
      <c r="O7">
        <v>10.1516</v>
      </c>
      <c r="Q7" s="1">
        <v>0.4</v>
      </c>
      <c r="U7" s="1">
        <v>0.4</v>
      </c>
      <c r="V7">
        <v>3.1204000000000001</v>
      </c>
      <c r="W7">
        <v>5.1864999999999997</v>
      </c>
      <c r="Y7" s="1">
        <v>0.4</v>
      </c>
      <c r="AC7" s="1">
        <v>0.4</v>
      </c>
      <c r="AD7">
        <v>4.2333999999999996</v>
      </c>
      <c r="AE7">
        <v>3.3511000000000002</v>
      </c>
    </row>
    <row r="8" spans="1:31" x14ac:dyDescent="0.25">
      <c r="A8" s="1">
        <v>0.5</v>
      </c>
      <c r="B8">
        <v>3.0836000000000001</v>
      </c>
      <c r="C8">
        <v>3.4923999999999999</v>
      </c>
      <c r="E8" s="1">
        <v>0.5</v>
      </c>
      <c r="F8">
        <v>2.7282000000000002</v>
      </c>
      <c r="G8">
        <v>3.8340000000000001</v>
      </c>
      <c r="I8" s="1">
        <v>0.5</v>
      </c>
      <c r="M8" s="1">
        <v>0.5</v>
      </c>
      <c r="N8">
        <v>6.7157</v>
      </c>
      <c r="O8">
        <v>5.6512000000000002</v>
      </c>
      <c r="Q8" s="1">
        <v>0.5</v>
      </c>
      <c r="U8" s="1">
        <v>0.5</v>
      </c>
      <c r="V8">
        <v>3.1257000000000001</v>
      </c>
      <c r="W8">
        <v>3.8068</v>
      </c>
      <c r="Y8" s="1">
        <v>0.5</v>
      </c>
      <c r="AC8" s="1">
        <v>0.5</v>
      </c>
      <c r="AD8">
        <v>5.2884000000000002</v>
      </c>
      <c r="AE8">
        <v>3.5474999999999999</v>
      </c>
    </row>
    <row r="9" spans="1:31" x14ac:dyDescent="0.25">
      <c r="A9" s="1">
        <v>0.6</v>
      </c>
      <c r="B9">
        <v>3.4321999999999999</v>
      </c>
      <c r="C9">
        <v>2.8653</v>
      </c>
      <c r="E9" s="1">
        <v>0.6</v>
      </c>
      <c r="F9">
        <v>1.6709000000000001</v>
      </c>
      <c r="G9">
        <v>3.6278000000000001</v>
      </c>
      <c r="I9" s="1">
        <v>0.6</v>
      </c>
      <c r="M9" s="1">
        <v>0.6</v>
      </c>
      <c r="N9">
        <v>4.7362000000000002</v>
      </c>
      <c r="O9">
        <v>4.5862999999999996</v>
      </c>
      <c r="Q9" s="1">
        <v>0.6</v>
      </c>
      <c r="U9" s="1">
        <v>0.6</v>
      </c>
      <c r="V9">
        <v>2.8885999999999998</v>
      </c>
      <c r="W9">
        <v>3.5811000000000002</v>
      </c>
      <c r="Y9" s="1">
        <v>0.6</v>
      </c>
      <c r="AC9" s="1">
        <v>0.6</v>
      </c>
      <c r="AD9">
        <v>4.7392000000000003</v>
      </c>
      <c r="AE9">
        <v>3.4819</v>
      </c>
    </row>
    <row r="10" spans="1:31" x14ac:dyDescent="0.25">
      <c r="A10" s="1">
        <v>0.7</v>
      </c>
      <c r="B10">
        <v>3.0634000000000001</v>
      </c>
      <c r="C10">
        <v>3.1158999999999999</v>
      </c>
      <c r="E10" s="1">
        <v>0.7</v>
      </c>
      <c r="F10">
        <v>2.0918999999999999</v>
      </c>
      <c r="G10">
        <v>4.1485000000000003</v>
      </c>
      <c r="I10" s="1">
        <v>0.7</v>
      </c>
      <c r="M10" s="1">
        <v>0.7</v>
      </c>
      <c r="N10">
        <v>3.2690000000000001</v>
      </c>
      <c r="O10">
        <v>4.0406000000000004</v>
      </c>
      <c r="Q10" s="1">
        <v>0.7</v>
      </c>
      <c r="U10" s="1">
        <v>0.7</v>
      </c>
      <c r="V10">
        <v>3.5493000000000001</v>
      </c>
      <c r="W10">
        <v>3.4594999999999998</v>
      </c>
      <c r="Y10" s="1">
        <v>0.7</v>
      </c>
      <c r="AC10" s="1">
        <v>0.7</v>
      </c>
      <c r="AD10">
        <v>5.0395000000000003</v>
      </c>
    </row>
    <row r="11" spans="1:31" x14ac:dyDescent="0.25">
      <c r="A11" s="1">
        <v>0.8</v>
      </c>
      <c r="B11">
        <v>2.6389999999999998</v>
      </c>
      <c r="C11">
        <v>2.6103000000000001</v>
      </c>
      <c r="E11" s="1">
        <v>0.8</v>
      </c>
      <c r="F11">
        <v>1.6102000000000001</v>
      </c>
      <c r="G11">
        <v>3.9198</v>
      </c>
      <c r="I11" s="1">
        <v>0.8</v>
      </c>
      <c r="M11" s="1">
        <v>0.8</v>
      </c>
      <c r="N11">
        <v>3.6080000000000001</v>
      </c>
      <c r="O11">
        <v>4.7447999999999997</v>
      </c>
      <c r="Q11" s="1">
        <v>0.8</v>
      </c>
      <c r="U11" s="1">
        <v>0.8</v>
      </c>
      <c r="V11">
        <v>6.0034999999999998</v>
      </c>
      <c r="W11">
        <v>5.5911</v>
      </c>
      <c r="Y11" s="1">
        <v>0.8</v>
      </c>
      <c r="AC11" s="1">
        <v>0.8</v>
      </c>
      <c r="AD11">
        <v>5.1043000000000003</v>
      </c>
      <c r="AE11">
        <v>4.6101999999999999</v>
      </c>
    </row>
    <row r="12" spans="1:31" x14ac:dyDescent="0.25">
      <c r="A12" s="1">
        <v>0.9</v>
      </c>
      <c r="B12">
        <v>3.2505999999999999</v>
      </c>
      <c r="C12">
        <v>3.4769000000000001</v>
      </c>
      <c r="E12" s="1">
        <v>0.9</v>
      </c>
      <c r="F12">
        <v>2.2907999999999999</v>
      </c>
      <c r="G12">
        <v>2.8816999999999999</v>
      </c>
      <c r="I12" s="1">
        <v>0.9</v>
      </c>
      <c r="M12" s="1">
        <v>0.9</v>
      </c>
      <c r="N12">
        <v>5.2930000000000001</v>
      </c>
      <c r="O12">
        <v>3.7081</v>
      </c>
      <c r="Q12" s="1">
        <v>0.9</v>
      </c>
      <c r="U12" s="1">
        <v>0.9</v>
      </c>
      <c r="W12">
        <v>9.8058999999999994</v>
      </c>
      <c r="Y12" s="1">
        <v>0.9</v>
      </c>
      <c r="AC12" s="1">
        <v>0.9</v>
      </c>
      <c r="AD12">
        <v>4.798</v>
      </c>
      <c r="AE12">
        <v>4.0549999999999997</v>
      </c>
    </row>
    <row r="13" spans="1:31" x14ac:dyDescent="0.25">
      <c r="A13" s="1">
        <v>1</v>
      </c>
      <c r="C13">
        <v>4.1420000000000003</v>
      </c>
      <c r="E13" s="1">
        <v>1</v>
      </c>
      <c r="F13">
        <v>2.5078999999999998</v>
      </c>
      <c r="G13">
        <v>2.8424</v>
      </c>
      <c r="I13" s="1">
        <v>1</v>
      </c>
      <c r="M13" s="1">
        <v>1</v>
      </c>
      <c r="N13">
        <v>2.5192999999999999</v>
      </c>
      <c r="O13">
        <v>3.3786</v>
      </c>
      <c r="Q13" s="1">
        <v>1</v>
      </c>
      <c r="U13" s="1">
        <v>1</v>
      </c>
      <c r="V13">
        <v>13.484400000000001</v>
      </c>
      <c r="W13">
        <v>9.1061999999999994</v>
      </c>
      <c r="Y13" s="1">
        <v>1</v>
      </c>
      <c r="AC13" s="1">
        <v>1</v>
      </c>
      <c r="AD13">
        <v>2.8972000000000002</v>
      </c>
      <c r="AE13">
        <v>3.5487000000000002</v>
      </c>
    </row>
    <row r="15" spans="1:31" x14ac:dyDescent="0.25">
      <c r="A15" t="s">
        <v>7</v>
      </c>
      <c r="B15">
        <f>AVERAGE(B4:B13)</f>
        <v>3.8298666666666668</v>
      </c>
      <c r="C15">
        <f>AVERAGE(C4:C13)</f>
        <v>3.5443899999999999</v>
      </c>
      <c r="F15">
        <f>AVERAGE(F4:F13)</f>
        <v>2.67903</v>
      </c>
      <c r="G15">
        <f>AVERAGE(G4:G13)</f>
        <v>3.6931599999999998</v>
      </c>
      <c r="J15" t="e">
        <f>AVERAGE(J4:J13)</f>
        <v>#DIV/0!</v>
      </c>
      <c r="K15" t="e">
        <f>AVERAGE(K4:K13)</f>
        <v>#DIV/0!</v>
      </c>
      <c r="N15">
        <f>AVERAGE(N4:N13)</f>
        <v>6.1204749999999999</v>
      </c>
      <c r="O15">
        <f>AVERAGE(O4:O13)</f>
        <v>6.234237499999999</v>
      </c>
      <c r="R15" t="e">
        <f>AVERAGE(R4:R13)</f>
        <v>#DIV/0!</v>
      </c>
      <c r="S15" t="e">
        <f>AVERAGE(S4:S13)</f>
        <v>#DIV/0!</v>
      </c>
      <c r="V15">
        <f>AVERAGE(V4:V13)</f>
        <v>5.0445444444444449</v>
      </c>
      <c r="W15">
        <f>AVERAGE(W4:W13)</f>
        <v>5.3508899999999997</v>
      </c>
      <c r="Z15" t="e">
        <f>AVERAGE(Z4:Z13)</f>
        <v>#DIV/0!</v>
      </c>
      <c r="AA15" t="e">
        <f>AVERAGE(AA4:AA13)</f>
        <v>#DIV/0!</v>
      </c>
      <c r="AD15">
        <f>AVERAGE(AD4:AD13)</f>
        <v>4.6850500000000004</v>
      </c>
      <c r="AE15">
        <f>AVERAGE(AE4:AE13)</f>
        <v>3.5607555555555561</v>
      </c>
    </row>
    <row r="16" spans="1:31" x14ac:dyDescent="0.25">
      <c r="A16" t="s">
        <v>8</v>
      </c>
      <c r="B16">
        <f>STDEV(B4:B13)</f>
        <v>0.94745439600014336</v>
      </c>
      <c r="C16">
        <f>STDEV(C4:C13)</f>
        <v>0.70553228676416047</v>
      </c>
      <c r="F16">
        <f>STDEV(F4:F13)</f>
        <v>0.86381949509785494</v>
      </c>
      <c r="G16">
        <f>STDEV(G4:G13)</f>
        <v>0.47301395140336594</v>
      </c>
      <c r="J16" t="e">
        <f>STDEV(J4:J13)</f>
        <v>#DIV/0!</v>
      </c>
      <c r="K16" t="e">
        <f>STDEV(K4:K13)</f>
        <v>#DIV/0!</v>
      </c>
      <c r="N16">
        <f>STDEV(N4:N13)</f>
        <v>3.6454756847162133</v>
      </c>
      <c r="O16">
        <f>STDEV(O4:O13)</f>
        <v>3.6724762821124637</v>
      </c>
      <c r="R16" t="e">
        <f>STDEV(R4:R13)</f>
        <v>#DIV/0!</v>
      </c>
      <c r="S16" t="e">
        <f>STDEV(S4:S13)</f>
        <v>#DIV/0!</v>
      </c>
      <c r="V16">
        <f>STDEV(V4:V13)</f>
        <v>3.3297035277600577</v>
      </c>
      <c r="W16">
        <f>STDEV(W4:W13)</f>
        <v>2.3444374864062092</v>
      </c>
      <c r="Z16" t="e">
        <f>STDEV(Z4:Z13)</f>
        <v>#DIV/0!</v>
      </c>
      <c r="AA16" t="e">
        <f>STDEV(AA4:AA13)</f>
        <v>#DIV/0!</v>
      </c>
      <c r="AD16">
        <f>STDEV(AD4:AD13)</f>
        <v>0.79979580345374413</v>
      </c>
      <c r="AE16">
        <f>STDEV(AE4:AE13)</f>
        <v>0.49787909704844369</v>
      </c>
    </row>
    <row r="17" spans="1:42" x14ac:dyDescent="0.25">
      <c r="A17" t="s">
        <v>9</v>
      </c>
      <c r="B17">
        <f>2*B16</f>
        <v>1.8949087920002867</v>
      </c>
      <c r="C17">
        <f>2*C16</f>
        <v>1.4110645735283209</v>
      </c>
      <c r="F17">
        <f>2*F16</f>
        <v>1.7276389901957099</v>
      </c>
      <c r="G17">
        <f>2*G16</f>
        <v>0.94602790280673188</v>
      </c>
      <c r="J17" t="e">
        <f>2*J16</f>
        <v>#DIV/0!</v>
      </c>
      <c r="K17" t="e">
        <f>2*K16</f>
        <v>#DIV/0!</v>
      </c>
      <c r="N17">
        <f>2*N16</f>
        <v>7.2909513694324266</v>
      </c>
      <c r="O17">
        <f>2*O16</f>
        <v>7.3449525642249274</v>
      </c>
      <c r="R17" t="e">
        <f>2*R16</f>
        <v>#DIV/0!</v>
      </c>
      <c r="S17" t="e">
        <f>2*S16</f>
        <v>#DIV/0!</v>
      </c>
      <c r="V17">
        <f>2*V16</f>
        <v>6.6594070555201155</v>
      </c>
      <c r="W17">
        <f>2*W16</f>
        <v>4.6888749728124184</v>
      </c>
      <c r="Z17" t="e">
        <f>2*Z16</f>
        <v>#DIV/0!</v>
      </c>
      <c r="AA17" t="e">
        <f>2*AA16</f>
        <v>#DIV/0!</v>
      </c>
      <c r="AD17">
        <f>2*AD16</f>
        <v>1.5995916069074883</v>
      </c>
      <c r="AE17">
        <f>2*AE16</f>
        <v>0.99575819409688737</v>
      </c>
    </row>
    <row r="18" spans="1:42" x14ac:dyDescent="0.25">
      <c r="A18" t="s">
        <v>10</v>
      </c>
      <c r="B18">
        <f>B15+B17</f>
        <v>5.7247754586669535</v>
      </c>
      <c r="C18">
        <f>C15+C17</f>
        <v>4.9554545735283213</v>
      </c>
      <c r="F18">
        <f>F15+F17</f>
        <v>4.4066689901957101</v>
      </c>
      <c r="G18">
        <f>G15+G17</f>
        <v>4.6391879028067313</v>
      </c>
      <c r="J18" t="e">
        <f>J15+J17</f>
        <v>#DIV/0!</v>
      </c>
      <c r="K18" t="e">
        <f>K15+K17</f>
        <v>#DIV/0!</v>
      </c>
      <c r="N18">
        <f>N15+N17</f>
        <v>13.411426369432426</v>
      </c>
      <c r="O18">
        <f>O15+O17</f>
        <v>13.579190064224926</v>
      </c>
      <c r="R18" t="e">
        <f>R15+R17</f>
        <v>#DIV/0!</v>
      </c>
      <c r="S18" t="e">
        <f>S15+S17</f>
        <v>#DIV/0!</v>
      </c>
      <c r="V18">
        <f>V15+V17</f>
        <v>11.70395149996456</v>
      </c>
      <c r="W18">
        <f>W15+W17</f>
        <v>10.039764972812417</v>
      </c>
      <c r="Z18" t="e">
        <f>Z15+Z17</f>
        <v>#DIV/0!</v>
      </c>
      <c r="AA18" t="e">
        <f>AA15+AA17</f>
        <v>#DIV/0!</v>
      </c>
      <c r="AD18">
        <f>AD15+AD17</f>
        <v>6.2846416069074884</v>
      </c>
      <c r="AE18">
        <f>AE15+AE17</f>
        <v>4.5565137496524439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9.7377399999999987</v>
      </c>
      <c r="K26">
        <f>AVERAGE(C3,G3,K3,O3,S3,W3,AA3,AE3)</f>
        <v>5.3561800000000002</v>
      </c>
      <c r="N26">
        <f>J27-J26</f>
        <v>-4.0060599999999988</v>
      </c>
      <c r="O26">
        <f>K27-K26</f>
        <v>0.29146000000000072</v>
      </c>
      <c r="P26" s="1">
        <v>0.1</v>
      </c>
      <c r="Q26">
        <f>N26/J26*100</f>
        <v>-41.139525187569184</v>
      </c>
      <c r="R26">
        <f>O26/K26*100</f>
        <v>5.4415646972282623</v>
      </c>
      <c r="U26">
        <f>J26</f>
        <v>9.7377399999999987</v>
      </c>
      <c r="V26">
        <f>K26</f>
        <v>5.3561800000000002</v>
      </c>
      <c r="W26">
        <f>Q26</f>
        <v>-41.139525187569184</v>
      </c>
      <c r="X26">
        <f>Q27</f>
        <v>-56.087603489105263</v>
      </c>
      <c r="Y26">
        <f>Q28</f>
        <v>-54.103313499846969</v>
      </c>
      <c r="Z26">
        <f>Q29</f>
        <v>-43.710963734911786</v>
      </c>
      <c r="AA26">
        <f>Q30</f>
        <v>-56.988787952851474</v>
      </c>
      <c r="AB26">
        <f>Q31</f>
        <v>-64.124940694658093</v>
      </c>
      <c r="AC26">
        <f>Q32</f>
        <v>-65.057395247767943</v>
      </c>
      <c r="AD26">
        <f>Q33</f>
        <v>-61.048456828791885</v>
      </c>
      <c r="AE26">
        <f>Q34</f>
        <v>-59.866457720169166</v>
      </c>
      <c r="AF26">
        <f>Q35</f>
        <v>-45.036527982878972</v>
      </c>
      <c r="AG26">
        <f>R26</f>
        <v>5.4415646972282623</v>
      </c>
      <c r="AH26">
        <f>R27</f>
        <v>-33.141716671209707</v>
      </c>
      <c r="AI26">
        <f>R28</f>
        <v>-23.534589950300404</v>
      </c>
      <c r="AJ26">
        <f>R29</f>
        <v>1.5638010671784712</v>
      </c>
      <c r="AK26">
        <f>R30</f>
        <v>-24.080594752230141</v>
      </c>
      <c r="AL26">
        <f>R31</f>
        <v>-32.256197513899835</v>
      </c>
      <c r="AM26">
        <f>R32</f>
        <v>-31.086613967417083</v>
      </c>
      <c r="AN26">
        <f>R33</f>
        <v>-19.807773450481509</v>
      </c>
      <c r="AO26">
        <f>R34</f>
        <v>-10.654234921156498</v>
      </c>
      <c r="AP26">
        <f>R35</f>
        <v>-14.051058776964181</v>
      </c>
    </row>
    <row r="27" spans="1:42" x14ac:dyDescent="0.25">
      <c r="I27" s="1">
        <v>0.1</v>
      </c>
      <c r="J27">
        <f>AVERAGE(B4,F4,J4,N4,R4,V4,Z4,AD4)</f>
        <v>5.7316799999999999</v>
      </c>
      <c r="K27">
        <f>AVERAGE(C4,G4,K4,O4,S4,W4,AA4,AE4)</f>
        <v>5.6476400000000009</v>
      </c>
      <c r="N27">
        <f>J28-J26</f>
        <v>-5.4616649999999982</v>
      </c>
      <c r="O27">
        <f>K28-K26</f>
        <v>-1.7751300000000003</v>
      </c>
      <c r="P27" s="1">
        <v>0.2</v>
      </c>
      <c r="Q27">
        <f>N27/J26*100</f>
        <v>-56.087603489105263</v>
      </c>
      <c r="R27">
        <f>O27/K26*100</f>
        <v>-33.141716671209707</v>
      </c>
    </row>
    <row r="28" spans="1:42" x14ac:dyDescent="0.25">
      <c r="I28" s="1">
        <v>0.2</v>
      </c>
      <c r="J28">
        <f>AVERAGE(B5,F5,J5,N5,R5,V5,Z5,AD5)</f>
        <v>4.2760750000000005</v>
      </c>
      <c r="K28">
        <f>AVERAGE(C5,G5,K5,O5,S5,W5,AA5,AE5)</f>
        <v>3.5810499999999998</v>
      </c>
      <c r="N28">
        <f>J29-J26</f>
        <v>-5.2684399999999982</v>
      </c>
      <c r="O28">
        <f>K29-K26</f>
        <v>-1.2605550000000001</v>
      </c>
      <c r="P28" s="1">
        <v>0.3</v>
      </c>
      <c r="Q28">
        <f>N28/J26*100</f>
        <v>-54.103313499846969</v>
      </c>
      <c r="R28">
        <f>O28/K26*100</f>
        <v>-23.534589950300404</v>
      </c>
    </row>
    <row r="29" spans="1:42" x14ac:dyDescent="0.25">
      <c r="I29" s="1">
        <v>0.3</v>
      </c>
      <c r="J29">
        <f>AVERAGE(B6,F6,J6,N6,R6,V6,Z6,AD6)</f>
        <v>4.4693000000000005</v>
      </c>
      <c r="K29">
        <f>AVERAGE(C6,G6,K6,O6,S6,W6,AA6,AE6)</f>
        <v>4.0956250000000001</v>
      </c>
      <c r="N29">
        <f>J30-J26</f>
        <v>-4.2564599999999988</v>
      </c>
      <c r="O29">
        <f>K30-K26</f>
        <v>8.3759999999999835E-2</v>
      </c>
      <c r="P29" s="1">
        <v>0.4</v>
      </c>
      <c r="Q29">
        <f>N29/J26*100</f>
        <v>-43.710963734911786</v>
      </c>
      <c r="R29">
        <f>O29/K26*100</f>
        <v>1.5638010671784712</v>
      </c>
    </row>
    <row r="30" spans="1:42" x14ac:dyDescent="0.25">
      <c r="I30" s="1">
        <v>0.4</v>
      </c>
      <c r="J30">
        <f>AVERAGE(B7,F7,J7,N7,R7,V7,Z7,AD7)</f>
        <v>5.4812799999999999</v>
      </c>
      <c r="K30">
        <f>AVERAGE(C7,G7,K7,O7,S7,W7,AA7,AE7)</f>
        <v>5.43994</v>
      </c>
      <c r="N30">
        <f>J31-J26</f>
        <v>-5.5494199999999987</v>
      </c>
      <c r="O30">
        <f>K31-K26</f>
        <v>-1.2898000000000005</v>
      </c>
      <c r="P30" s="1">
        <v>0.5</v>
      </c>
      <c r="Q30">
        <f>N30/J26*100</f>
        <v>-56.988787952851474</v>
      </c>
      <c r="R30">
        <f>O30/K26*100</f>
        <v>-24.080594752230141</v>
      </c>
    </row>
    <row r="31" spans="1:42" x14ac:dyDescent="0.25">
      <c r="I31" s="1">
        <v>0.5</v>
      </c>
      <c r="J31">
        <f>AVERAGE(B8,F8,J8,N8,R8,V8,Z8,AD8)</f>
        <v>4.18832</v>
      </c>
      <c r="K31">
        <f>AVERAGE(C8,G8,K8,O8,S8,W8,AA8,AE8)</f>
        <v>4.0663799999999997</v>
      </c>
      <c r="N31">
        <f>J32-J26</f>
        <v>-6.2443199999999983</v>
      </c>
      <c r="O31">
        <f>K32-K26</f>
        <v>-1.7277000000000005</v>
      </c>
      <c r="P31" s="1">
        <v>0.6</v>
      </c>
      <c r="Q31">
        <f>N31/J26*100</f>
        <v>-64.124940694658093</v>
      </c>
      <c r="R31">
        <f>O31/K26*100</f>
        <v>-32.256197513899835</v>
      </c>
    </row>
    <row r="32" spans="1:42" x14ac:dyDescent="0.25">
      <c r="I32" s="1">
        <v>0.6</v>
      </c>
      <c r="J32">
        <f>AVERAGE(B9,F9,J9,N9,R9,V9,Z9,AD9)</f>
        <v>3.4934200000000004</v>
      </c>
      <c r="K32">
        <f>AVERAGE(C9,G9,K9,O9,S9,W9,AA9,AE9)</f>
        <v>3.6284799999999997</v>
      </c>
      <c r="N32">
        <f>J33-J26</f>
        <v>-6.3351199999999981</v>
      </c>
      <c r="O32">
        <f>K33-K26</f>
        <v>-1.6650550000000002</v>
      </c>
      <c r="P32" s="1">
        <v>0.7</v>
      </c>
      <c r="Q32">
        <f>N32/J26*100</f>
        <v>-65.057395247767943</v>
      </c>
      <c r="R32">
        <f>O32/K26*100</f>
        <v>-31.086613967417083</v>
      </c>
    </row>
    <row r="33" spans="1:18" x14ac:dyDescent="0.25">
      <c r="I33" s="1">
        <v>0.7</v>
      </c>
      <c r="J33">
        <f>AVERAGE(B10,F10,J10,N10,R10,V10,Z10,AD10)</f>
        <v>3.4026200000000002</v>
      </c>
      <c r="K33">
        <f>AVERAGE(C10,G10,K10,O10,S10,W10,AA10,AE10)</f>
        <v>3.691125</v>
      </c>
      <c r="N33">
        <f>J34-J26</f>
        <v>-5.9447399999999977</v>
      </c>
      <c r="O33">
        <f>K34-K26</f>
        <v>-1.0609400000000004</v>
      </c>
      <c r="P33" s="1">
        <v>0.8</v>
      </c>
      <c r="Q33">
        <f>N33/J26*100</f>
        <v>-61.048456828791885</v>
      </c>
      <c r="R33">
        <f>O33/K26*100</f>
        <v>-19.807773450481509</v>
      </c>
    </row>
    <row r="34" spans="1:18" x14ac:dyDescent="0.25">
      <c r="I34" s="1">
        <v>0.8</v>
      </c>
      <c r="J34">
        <f>AVERAGE(B11,F11,J11,N11,R11,V11,Z11,AD11)</f>
        <v>3.7930000000000006</v>
      </c>
      <c r="K34">
        <f>AVERAGE(C11,G11,K11,O11,S11,W11,AA11,AE11)</f>
        <v>4.2952399999999997</v>
      </c>
      <c r="N34">
        <f>J35-J26</f>
        <v>-5.8296399999999995</v>
      </c>
      <c r="O34">
        <f>K35-K26</f>
        <v>-0.57066000000000017</v>
      </c>
      <c r="P34" s="1">
        <v>0.9</v>
      </c>
      <c r="Q34">
        <f>N34/J26*100</f>
        <v>-59.866457720169166</v>
      </c>
      <c r="R34">
        <f>O34/K26*100</f>
        <v>-10.654234921156498</v>
      </c>
    </row>
    <row r="35" spans="1:18" x14ac:dyDescent="0.25">
      <c r="I35" s="1">
        <v>0.9</v>
      </c>
      <c r="J35">
        <f>AVERAGE(B12,F12,J12,N12,R12,V12,Z12,AD12)</f>
        <v>3.9080999999999997</v>
      </c>
      <c r="K35">
        <f>AVERAGE(C12,G12,K12,O12,S12,W12,AA12,AE12)</f>
        <v>4.78552</v>
      </c>
      <c r="N35">
        <f>J36-J26</f>
        <v>-4.385539999999998</v>
      </c>
      <c r="O35">
        <f>K36-K26</f>
        <v>-0.75260000000000016</v>
      </c>
      <c r="P35" s="1">
        <v>1</v>
      </c>
      <c r="Q35">
        <f>N35/J26*100</f>
        <v>-45.036527982878972</v>
      </c>
      <c r="R35">
        <f>O35/K26*100</f>
        <v>-14.051058776964181</v>
      </c>
    </row>
    <row r="36" spans="1:18" x14ac:dyDescent="0.25">
      <c r="I36" s="1">
        <v>1</v>
      </c>
      <c r="J36">
        <f>AVERAGE(B13,F13,J13,N13,R13,V13,Z13,AD13)</f>
        <v>5.3522000000000007</v>
      </c>
      <c r="K36">
        <f>AVERAGE(C13,G13,K13,O13,S13,W13,AA13,AE13)</f>
        <v>4.60358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11.715299999999999</v>
      </c>
      <c r="C41">
        <f>C3</f>
        <v>7.6429</v>
      </c>
    </row>
    <row r="42" spans="1:18" x14ac:dyDescent="0.25">
      <c r="A42" s="1">
        <v>2</v>
      </c>
      <c r="B42">
        <f>F3</f>
        <v>7.8494000000000002</v>
      </c>
      <c r="C42">
        <f>G3</f>
        <v>4.9158999999999997</v>
      </c>
    </row>
    <row r="43" spans="1:18" x14ac:dyDescent="0.25">
      <c r="A43" s="1">
        <v>3</v>
      </c>
      <c r="B43">
        <f>J3</f>
        <v>0</v>
      </c>
      <c r="C43">
        <f>K3</f>
        <v>0</v>
      </c>
    </row>
    <row r="44" spans="1:18" x14ac:dyDescent="0.25">
      <c r="A44" s="1">
        <v>4</v>
      </c>
      <c r="B44">
        <f>N3</f>
        <v>3.9035000000000002</v>
      </c>
      <c r="C44">
        <f>O3</f>
        <v>4.9881000000000002</v>
      </c>
    </row>
    <row r="45" spans="1:18" x14ac:dyDescent="0.25">
      <c r="A45" s="1">
        <v>5</v>
      </c>
      <c r="B45">
        <f>R3</f>
        <v>0</v>
      </c>
      <c r="C45">
        <f>S3</f>
        <v>0</v>
      </c>
    </row>
    <row r="46" spans="1:18" x14ac:dyDescent="0.25">
      <c r="A46" s="1">
        <v>6</v>
      </c>
      <c r="B46">
        <f>V3</f>
        <v>17.708600000000001</v>
      </c>
      <c r="C46">
        <f>W3</f>
        <v>3.9413</v>
      </c>
    </row>
    <row r="47" spans="1:18" x14ac:dyDescent="0.25">
      <c r="A47" s="1">
        <v>7</v>
      </c>
      <c r="B47">
        <f>Z3</f>
        <v>0</v>
      </c>
      <c r="C47">
        <f>AA3</f>
        <v>0</v>
      </c>
    </row>
    <row r="48" spans="1:18" x14ac:dyDescent="0.25">
      <c r="A48" s="1">
        <v>8</v>
      </c>
      <c r="B48">
        <f>AD3</f>
        <v>7.5118999999999998</v>
      </c>
      <c r="C48">
        <f>AE3</f>
        <v>5.2927</v>
      </c>
    </row>
    <row r="50" spans="1:3" x14ac:dyDescent="0.25">
      <c r="A50" t="s">
        <v>19</v>
      </c>
      <c r="B50">
        <f>AVERAGE(B41:B48)</f>
        <v>6.0860874999999997</v>
      </c>
      <c r="C50">
        <f>AVERAGE(C41:C48)</f>
        <v>3.3476124999999999</v>
      </c>
    </row>
    <row r="51" spans="1:3" x14ac:dyDescent="0.25">
      <c r="A51" t="s">
        <v>8</v>
      </c>
      <c r="B51">
        <f>STDEV(B41:B48)</f>
        <v>6.4120212303448323</v>
      </c>
      <c r="C51">
        <f>STDEV(C41:C48)</f>
        <v>2.9605882187920027</v>
      </c>
    </row>
    <row r="52" spans="1:3" x14ac:dyDescent="0.25">
      <c r="A52" t="s">
        <v>20</v>
      </c>
      <c r="B52">
        <f>1.5*B51</f>
        <v>9.6180318455172475</v>
      </c>
      <c r="C52">
        <f>1.5*C51</f>
        <v>4.4408823281880041</v>
      </c>
    </row>
    <row r="53" spans="1:3" x14ac:dyDescent="0.25">
      <c r="A53" t="s">
        <v>9</v>
      </c>
      <c r="B53">
        <f>2*B51</f>
        <v>12.824042460689665</v>
      </c>
      <c r="C53">
        <f>2*C51</f>
        <v>5.9211764375840055</v>
      </c>
    </row>
    <row r="54" spans="1:3" x14ac:dyDescent="0.25">
      <c r="A54" t="s">
        <v>21</v>
      </c>
      <c r="B54">
        <f>B50+B52</f>
        <v>15.704119345517247</v>
      </c>
      <c r="C54">
        <f>C50+C52</f>
        <v>7.7884948281880035</v>
      </c>
    </row>
    <row r="55" spans="1:3" x14ac:dyDescent="0.25">
      <c r="A55" t="s">
        <v>10</v>
      </c>
      <c r="B55">
        <f>B50+B53</f>
        <v>18.910129960689666</v>
      </c>
      <c r="C55">
        <f>C50+C53</f>
        <v>9.2687889375840058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2015-05-26T00:17:17Z</dcterms:created>
  <dcterms:modified xsi:type="dcterms:W3CDTF">2015-07-27T23:33:12Z</dcterms:modified>
</cp:coreProperties>
</file>