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<sst xmlns="http://schemas.openxmlformats.org/spreadsheetml/2006/main" count="48" uniqueCount="22">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</sst>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2.8732000000000002</v>
      </c>
      <c r="C3">
        <v>4.9015000000000004</v>
      </c>
      <c r="E3" s="1">
        <v>424</v>
      </c>
      <c r="F3">
        <v>2.6360999999999999</v>
      </c>
      <c r="G3">
        <v>8.8811</v>
      </c>
      <c r="I3" s="1">
        <v>424</v>
      </c>
      <c r="J3">
        <v>2.9104999999999999</v>
      </c>
      <c r="K3">
        <v>4.8362999999999996</v>
      </c>
      <c r="M3" s="1">
        <v>424</v>
      </c>
      <c r="N3">
        <v>4.4893999999999998</v>
      </c>
      <c r="O3">
        <v>7.4474</v>
      </c>
      <c r="Q3" s="1">
        <v>424</v>
      </c>
      <c r="R3">
        <v>6.9455999999999998</v>
      </c>
      <c r="S3">
        <v>4.6017000000000001</v>
      </c>
      <c r="U3" s="1">
        <v>424</v>
      </c>
      <c r="V3">
        <v>2.2755999999999998</v>
      </c>
      <c r="W3">
        <v>6.0998000000000001</v>
      </c>
      <c r="Y3" s="1">
        <v>424</v>
      </c>
      <c r="Z3">
        <v>2.0703</v>
      </c>
      <c r="AA3">
        <v>5.1494</v>
      </c>
      <c r="AC3" s="1">
        <v>424</v>
      </c>
      <c r="AD3">
        <v>20.199100000000001</v>
      </c>
      <c r="AE3">
        <v>8.4692000000000007</v>
      </c>
    </row>
    <row r="4" spans="1:31" x14ac:dyDescent="0.25">
      <c r="A4" s="1">
        <v>0.1</v>
      </c>
      <c r="B4">
        <v>4.6615000000000002</v>
      </c>
      <c r="C4">
        <v>7.7247000000000003</v>
      </c>
      <c r="E4" s="1">
        <v>0.1</v>
      </c>
      <c r="F4">
        <v>2.6924999999999999</v>
      </c>
      <c r="G4">
        <v>5.2538</v>
      </c>
      <c r="I4" s="1">
        <v>0.1</v>
      </c>
      <c r="J4">
        <v>2.2456999999999998</v>
      </c>
      <c r="K4">
        <v>3.4117999999999999</v>
      </c>
      <c r="M4" s="1">
        <v>0.1</v>
      </c>
      <c r="N4">
        <v>2.1597</v>
      </c>
      <c r="O4">
        <v>14.258900000000001</v>
      </c>
      <c r="Q4" s="1">
        <v>0.1</v>
      </c>
      <c r="R4">
        <v>4.4062000000000001</v>
      </c>
      <c r="S4">
        <v>5.7531999999999996</v>
      </c>
      <c r="U4" s="1">
        <v>0.1</v>
      </c>
      <c r="V4">
        <v>2.0209000000000001</v>
      </c>
      <c r="W4">
        <v>3.9618000000000002</v>
      </c>
      <c r="Y4" s="1">
        <v>0.1</v>
      </c>
      <c r="Z4">
        <v>1.7293000000000001</v>
      </c>
      <c r="AA4">
        <v>7.0495999999999999</v>
      </c>
      <c r="AC4" s="1">
        <v>0.1</v>
      </c>
      <c r="AD4">
        <v>17.272600000000001</v>
      </c>
      <c r="AE4">
        <v>13.8308</v>
      </c>
    </row>
    <row r="5" spans="1:31" x14ac:dyDescent="0.25">
      <c r="A5" s="1">
        <v>0.2</v>
      </c>
      <c r="B5">
        <v>2.4165999999999999</v>
      </c>
      <c r="C5">
        <v>5.6604000000000001</v>
      </c>
      <c r="E5" s="1">
        <v>0.2</v>
      </c>
      <c r="F5">
        <v>2.6536</v>
      </c>
      <c r="G5">
        <v>3.5895000000000001</v>
      </c>
      <c r="I5" s="1">
        <v>0.2</v>
      </c>
      <c r="J5">
        <v>1.9133</v>
      </c>
      <c r="K5">
        <v>3.6413000000000002</v>
      </c>
      <c r="M5" s="1">
        <v>0.2</v>
      </c>
      <c r="N5">
        <v>3.8462000000000001</v>
      </c>
      <c r="O5">
        <v>9.1684000000000001</v>
      </c>
      <c r="Q5" s="1">
        <v>0.2</v>
      </c>
      <c r="R5">
        <v>3.2542</v>
      </c>
      <c r="S5">
        <v>5.3131000000000004</v>
      </c>
      <c r="U5" s="1">
        <v>0.2</v>
      </c>
      <c r="V5">
        <v>3.7755000000000001</v>
      </c>
      <c r="W5">
        <v>5.9649000000000001</v>
      </c>
      <c r="Y5" s="1">
        <v>0.2</v>
      </c>
      <c r="Z5">
        <v>2.6295999999999999</v>
      </c>
      <c r="AA5">
        <v>4.6786000000000003</v>
      </c>
      <c r="AC5" s="1">
        <v>0.2</v>
      </c>
      <c r="AD5">
        <v>14.5669</v>
      </c>
      <c r="AE5">
        <v>19.483499999999999</v>
      </c>
    </row>
    <row r="6" spans="1:31" x14ac:dyDescent="0.25">
      <c r="A6" s="1">
        <v>0.3</v>
      </c>
      <c r="B6">
        <v>2.4529000000000001</v>
      </c>
      <c r="C6">
        <v>3.6850999999999998</v>
      </c>
      <c r="E6" s="1">
        <v>0.3</v>
      </c>
      <c r="F6">
        <v>2.1198000000000001</v>
      </c>
      <c r="G6">
        <v>4.6627000000000001</v>
      </c>
      <c r="I6" s="1">
        <v>0.3</v>
      </c>
      <c r="J6">
        <v>3.4929000000000001</v>
      </c>
      <c r="K6">
        <v>3.7336999999999998</v>
      </c>
      <c r="M6" s="1">
        <v>0.3</v>
      </c>
      <c r="N6">
        <v>5.0141999999999998</v>
      </c>
      <c r="O6">
        <v>7.3144</v>
      </c>
      <c r="Q6" s="1">
        <v>0.3</v>
      </c>
      <c r="R6">
        <v>4.3308</v>
      </c>
      <c r="S6">
        <v>4.7744999999999997</v>
      </c>
      <c r="U6" s="1">
        <v>0.3</v>
      </c>
      <c r="V6">
        <v>4.7107000000000001</v>
      </c>
      <c r="W6">
        <v>9.5602</v>
      </c>
      <c r="Y6" s="1">
        <v>0.3</v>
      </c>
      <c r="Z6">
        <v>2.5804</v>
      </c>
      <c r="AA6">
        <v>8.5923999999999996</v>
      </c>
      <c r="AC6" s="1">
        <v>0.3</v>
      </c>
      <c r="AD6">
        <v>16.152699999999999</v>
      </c>
      <c r="AE6">
        <v>20.623699999999999</v>
      </c>
    </row>
    <row r="7" spans="1:31" x14ac:dyDescent="0.25">
      <c r="A7" s="1">
        <v>0.4</v>
      </c>
      <c r="B7">
        <v>2.4741</v>
      </c>
      <c r="C7">
        <v>4.7365000000000004</v>
      </c>
      <c r="E7" s="1">
        <v>0.4</v>
      </c>
      <c r="F7">
        <v>1.7531000000000001</v>
      </c>
      <c r="G7">
        <v>4.5599999999999996</v>
      </c>
      <c r="I7" s="1">
        <v>0.4</v>
      </c>
      <c r="J7">
        <v>1.7910999999999999</v>
      </c>
      <c r="K7">
        <v>3.2364999999999999</v>
      </c>
      <c r="M7" s="1">
        <v>0.4</v>
      </c>
      <c r="N7">
        <v>4.3037000000000001</v>
      </c>
      <c r="O7">
        <v>9.1031999999999993</v>
      </c>
      <c r="Q7" s="1">
        <v>0.4</v>
      </c>
      <c r="R7">
        <v>2.7080000000000002</v>
      </c>
      <c r="S7">
        <v>5.3977000000000004</v>
      </c>
      <c r="U7" s="1">
        <v>0.4</v>
      </c>
      <c r="V7">
        <v>5.0132000000000003</v>
      </c>
      <c r="W7">
        <v>20.014299999999999</v>
      </c>
      <c r="Y7" s="1">
        <v>0.4</v>
      </c>
      <c r="Z7">
        <v>4.6223000000000001</v>
      </c>
      <c r="AA7">
        <v>6.6553000000000004</v>
      </c>
      <c r="AC7" s="1">
        <v>0.4</v>
      </c>
      <c r="AD7">
        <v>13.447900000000001</v>
      </c>
      <c r="AE7">
        <v>15.7081</v>
      </c>
    </row>
    <row r="8" spans="1:31" x14ac:dyDescent="0.25">
      <c r="A8" s="1">
        <v>0.5</v>
      </c>
      <c r="B8">
        <v>2.1278999999999999</v>
      </c>
      <c r="C8">
        <v>3.4401000000000002</v>
      </c>
      <c r="E8" s="1">
        <v>0.5</v>
      </c>
      <c r="F8">
        <v>2.4651999999999998</v>
      </c>
      <c r="G8">
        <v>6.3785999999999996</v>
      </c>
      <c r="I8" s="1">
        <v>0.5</v>
      </c>
      <c r="J8">
        <v>1.3017000000000001</v>
      </c>
      <c r="K8">
        <v>3.5832000000000002</v>
      </c>
      <c r="M8" s="1">
        <v>0.5</v>
      </c>
      <c r="N8">
        <v>3.4163000000000001</v>
      </c>
      <c r="O8">
        <v>5.2504999999999997</v>
      </c>
      <c r="Q8" s="1">
        <v>0.5</v>
      </c>
      <c r="R8">
        <v>2.1598000000000002</v>
      </c>
      <c r="S8">
        <v>4.6215999999999999</v>
      </c>
      <c r="U8" s="1">
        <v>0.5</v>
      </c>
      <c r="V8">
        <v>10.055999999999999</v>
      </c>
      <c r="W8">
        <v>20.105499999999999</v>
      </c>
      <c r="Y8" s="1">
        <v>0.5</v>
      </c>
      <c r="Z8">
        <v>3.9178000000000002</v>
      </c>
      <c r="AA8">
        <v>8.2642000000000007</v>
      </c>
      <c r="AC8" s="1">
        <v>0.5</v>
      </c>
      <c r="AD8">
        <v>24.758700000000001</v>
      </c>
      <c r="AE8">
        <v>68.461299999999994</v>
      </c>
    </row>
    <row r="9" spans="1:31" x14ac:dyDescent="0.25">
      <c r="A9" s="1">
        <v>0.6</v>
      </c>
      <c r="B9">
        <v>2.4428999999999998</v>
      </c>
      <c r="C9">
        <v>3.4420000000000002</v>
      </c>
      <c r="E9" s="1">
        <v>0.6</v>
      </c>
      <c r="F9">
        <v>2.1955</v>
      </c>
      <c r="G9">
        <v>3.1916000000000002</v>
      </c>
      <c r="I9" s="1">
        <v>0.6</v>
      </c>
      <c r="J9">
        <v>1.4435</v>
      </c>
      <c r="K9">
        <v>2.9843999999999999</v>
      </c>
      <c r="M9" s="1">
        <v>0.6</v>
      </c>
      <c r="N9">
        <v>4.0007999999999999</v>
      </c>
      <c r="O9">
        <v>5.7046999999999999</v>
      </c>
      <c r="Q9" s="1">
        <v>0.6</v>
      </c>
      <c r="R9">
        <v>1.8456999999999999</v>
      </c>
      <c r="S9">
        <v>4.4794999999999998</v>
      </c>
      <c r="U9" s="1">
        <v>0.6</v>
      </c>
      <c r="V9">
        <v>10.184900000000001</v>
      </c>
      <c r="W9">
        <v>9.7940000000000005</v>
      </c>
      <c r="Y9" s="1">
        <v>0.6</v>
      </c>
      <c r="Z9">
        <v>4.2096999999999998</v>
      </c>
      <c r="AA9">
        <v>8.8447999999999993</v>
      </c>
      <c r="AC9" s="1">
        <v>0.6</v>
      </c>
      <c r="AD9">
        <v>23.413399999999999</v>
      </c>
      <c r="AE9">
        <v>38.127600000000001</v>
      </c>
    </row>
    <row r="10" spans="1:31" x14ac:dyDescent="0.25">
      <c r="A10" s="1">
        <v>0.7</v>
      </c>
      <c r="B10">
        <v>2.7406999999999999</v>
      </c>
      <c r="C10">
        <v>3.5501</v>
      </c>
      <c r="E10" s="1">
        <v>0.7</v>
      </c>
      <c r="F10">
        <v>1.6482000000000001</v>
      </c>
      <c r="G10">
        <v>3.9506000000000001</v>
      </c>
      <c r="I10" s="1">
        <v>0.7</v>
      </c>
      <c r="J10">
        <v>1.6035999999999999</v>
      </c>
      <c r="K10">
        <v>3.9923000000000002</v>
      </c>
      <c r="M10" s="1">
        <v>0.7</v>
      </c>
      <c r="N10">
        <v>7.4067999999999996</v>
      </c>
      <c r="O10">
        <v>8.9728999999999992</v>
      </c>
      <c r="Q10" s="1">
        <v>0.7</v>
      </c>
      <c r="R10">
        <v>1.952</v>
      </c>
      <c r="S10">
        <v>4.5423999999999998</v>
      </c>
      <c r="U10" s="1">
        <v>0.7</v>
      </c>
      <c r="V10">
        <v>6.7450999999999999</v>
      </c>
      <c r="W10">
        <v>16.944600000000001</v>
      </c>
      <c r="Y10" s="1">
        <v>0.7</v>
      </c>
      <c r="Z10">
        <v>3.2179000000000002</v>
      </c>
      <c r="AA10">
        <v>5.6585000000000001</v>
      </c>
      <c r="AC10" s="1">
        <v>0.7</v>
      </c>
      <c r="AD10">
        <v>14.9046</v>
      </c>
      <c r="AE10">
        <v>22.9038</v>
      </c>
    </row>
    <row r="11" spans="1:31" x14ac:dyDescent="0.25">
      <c r="A11" s="1">
        <v>0.8</v>
      </c>
      <c r="B11">
        <v>1.9291</v>
      </c>
      <c r="C11">
        <v>3.7507999999999999</v>
      </c>
      <c r="E11" s="1">
        <v>0.8</v>
      </c>
      <c r="F11">
        <v>2.2713000000000001</v>
      </c>
      <c r="G11">
        <v>3.4131</v>
      </c>
      <c r="I11" s="1">
        <v>0.8</v>
      </c>
      <c r="J11">
        <v>1.5547</v>
      </c>
      <c r="K11">
        <v>3.3664999999999998</v>
      </c>
      <c r="M11" s="1">
        <v>0.8</v>
      </c>
      <c r="N11">
        <v>7.3544999999999998</v>
      </c>
      <c r="O11">
        <v>8.2958999999999996</v>
      </c>
      <c r="Q11" s="1">
        <v>0.8</v>
      </c>
      <c r="R11">
        <v>10.7355</v>
      </c>
      <c r="S11">
        <v>5.2972000000000001</v>
      </c>
      <c r="U11" s="1">
        <v>0.8</v>
      </c>
      <c r="V11">
        <v>6.6265000000000001</v>
      </c>
      <c r="W11">
        <v>9.6974</v>
      </c>
      <c r="Y11" s="1">
        <v>0.8</v>
      </c>
      <c r="Z11">
        <v>3.1867000000000001</v>
      </c>
      <c r="AA11">
        <v>7.1974</v>
      </c>
      <c r="AC11" s="1">
        <v>0.8</v>
      </c>
      <c r="AD11">
        <v>6.0591999999999997</v>
      </c>
      <c r="AE11">
        <v>19.0547</v>
      </c>
    </row>
    <row r="12" spans="1:31" x14ac:dyDescent="0.25">
      <c r="A12" s="1">
        <v>0.9</v>
      </c>
      <c r="B12">
        <v>1.2168000000000001</v>
      </c>
      <c r="C12">
        <v>3.2345999999999999</v>
      </c>
      <c r="E12" s="1">
        <v>0.9</v>
      </c>
      <c r="F12">
        <v>2.4409000000000001</v>
      </c>
      <c r="G12">
        <v>4.6426999999999996</v>
      </c>
      <c r="I12" s="1">
        <v>0.9</v>
      </c>
      <c r="J12">
        <v>1.0273000000000001</v>
      </c>
      <c r="K12">
        <v>3.4457</v>
      </c>
      <c r="M12" s="1">
        <v>0.9</v>
      </c>
      <c r="N12">
        <v>6.1866000000000003</v>
      </c>
      <c r="O12">
        <v>15.6784</v>
      </c>
      <c r="Q12" s="1">
        <v>0.9</v>
      </c>
      <c r="R12">
        <v>6.641</v>
      </c>
      <c r="S12">
        <v>6.3978000000000002</v>
      </c>
      <c r="U12" s="1">
        <v>0.9</v>
      </c>
      <c r="V12">
        <v>2.4304000000000001</v>
      </c>
      <c r="W12">
        <v>6.4230999999999998</v>
      </c>
      <c r="Y12" s="1">
        <v>0.9</v>
      </c>
      <c r="Z12">
        <v>2.4068999999999998</v>
      </c>
      <c r="AA12">
        <v>5.5033000000000003</v>
      </c>
      <c r="AC12" s="1">
        <v>0.9</v>
      </c>
      <c r="AD12">
        <v>6.4097999999999997</v>
      </c>
      <c r="AE12">
        <v>18.1694</v>
      </c>
    </row>
    <row r="13" spans="1:31" x14ac:dyDescent="0.25">
      <c r="A13" s="1">
        <v>1</v>
      </c>
      <c r="B13">
        <v>1.4765999999999999</v>
      </c>
      <c r="C13">
        <v>3.2555999999999998</v>
      </c>
      <c r="E13" s="1">
        <v>1</v>
      </c>
      <c r="F13">
        <v>4.6414999999999997</v>
      </c>
      <c r="G13">
        <v>6.5049999999999999</v>
      </c>
      <c r="I13" s="1">
        <v>1</v>
      </c>
      <c r="J13">
        <v>1.0097</v>
      </c>
      <c r="K13">
        <v>3.5272000000000001</v>
      </c>
      <c r="M13" s="1">
        <v>1</v>
      </c>
      <c r="N13">
        <v>6.2526999999999999</v>
      </c>
      <c r="O13">
        <v>11.8254</v>
      </c>
      <c r="Q13" s="1">
        <v>1</v>
      </c>
      <c r="R13">
        <v>2.1760999999999999</v>
      </c>
      <c r="S13">
        <v>5.5671999999999997</v>
      </c>
      <c r="U13" s="1">
        <v>1</v>
      </c>
      <c r="V13">
        <v>5.1532999999999998</v>
      </c>
      <c r="W13">
        <v>8.0068999999999999</v>
      </c>
      <c r="Y13" s="1">
        <v>1</v>
      </c>
      <c r="Z13">
        <v>4.1908000000000003</v>
      </c>
      <c r="AA13">
        <v>8.42</v>
      </c>
      <c r="AC13" s="1">
        <v>1</v>
      </c>
      <c r="AD13">
        <v>13.1747</v>
      </c>
      <c r="AE13">
        <v>20.142099999999999</v>
      </c>
    </row>
    <row r="15" spans="1:31" x14ac:dyDescent="0.25">
      <c r="A15" t="s">
        <v>7</v>
      </c>
      <c r="B15">
        <f>AVERAGE(B4:B13)</f>
        <v>2.39391</v>
      </c>
      <c r="C15">
        <f>AVERAGE(C4:C13)</f>
        <v>4.2479899999999997</v>
      </c>
      <c r="F15">
        <f>AVERAGE(F4:F13)</f>
        <v>2.4881599999999997</v>
      </c>
      <c r="G15">
        <f>AVERAGE(G4:G13)</f>
        <v>4.6147599999999995</v>
      </c>
      <c r="J15">
        <f>AVERAGE(J4:J13)</f>
        <v>1.7383499999999998</v>
      </c>
      <c r="K15">
        <f>AVERAGE(K4:K13)</f>
        <v>3.4922599999999995</v>
      </c>
      <c r="N15">
        <f>AVERAGE(N4:N13)</f>
        <v>4.9941499999999994</v>
      </c>
      <c r="O15">
        <f>AVERAGE(O4:O13)</f>
        <v>9.5572700000000008</v>
      </c>
      <c r="R15">
        <f>AVERAGE(R4:R13)</f>
        <v>4.0209299999999999</v>
      </c>
      <c r="S15">
        <f>AVERAGE(S4:S13)</f>
        <v>5.2144200000000014</v>
      </c>
      <c r="V15">
        <f>AVERAGE(V4:V13)</f>
        <v>5.6716500000000005</v>
      </c>
      <c r="W15">
        <f>AVERAGE(W4:W13)</f>
        <v>11.047270000000001</v>
      </c>
      <c r="Z15">
        <f>AVERAGE(Z4:Z13)</f>
        <v>3.2691400000000002</v>
      </c>
      <c r="AA15">
        <f>AVERAGE(AA4:AA13)</f>
        <v>7.086409999999999</v>
      </c>
      <c r="AD15">
        <f>AVERAGE(AD4:AD13)</f>
        <v>15.016049999999998</v>
      </c>
      <c r="AE15">
        <f>AVERAGE(AE4:AE13)</f>
        <v>25.650500000000001</v>
      </c>
    </row>
    <row r="16" spans="1:31" x14ac:dyDescent="0.25">
      <c r="A16" t="s">
        <v>8</v>
      </c>
      <c r="B16">
        <f>STDEV(B4:B13)</f>
        <v>0.93028717603162148</v>
      </c>
      <c r="C16">
        <f>STDEV(C4:C13)</f>
        <v>1.4409199719083785</v>
      </c>
      <c r="F16">
        <f>STDEV(F4:F13)</f>
        <v>0.83152953338344404</v>
      </c>
      <c r="G16">
        <f>STDEV(G4:G13)</f>
        <v>1.157594545406792</v>
      </c>
      <c r="J16">
        <f>STDEV(J4:J13)</f>
        <v>0.7253541162004179</v>
      </c>
      <c r="K16">
        <f>STDEV(K4:K13)</f>
        <v>0.27645157582798802</v>
      </c>
      <c r="N16">
        <f>STDEV(N4:N13)</f>
        <v>1.7544670385745222</v>
      </c>
      <c r="O16">
        <f>STDEV(O4:O13)</f>
        <v>3.4226198886720249</v>
      </c>
      <c r="R16">
        <f>STDEV(R4:R13)</f>
        <v>2.7965381190361458</v>
      </c>
      <c r="S16">
        <f>STDEV(S4:S13)</f>
        <v>0.61481624318886829</v>
      </c>
      <c r="V16">
        <f>STDEV(V4:V13)</f>
        <v>2.8029887597388288</v>
      </c>
      <c r="W16">
        <f>STDEV(W4:W13)</f>
        <v>5.8642328156091015</v>
      </c>
      <c r="Z16">
        <f>STDEV(Z4:Z13)</f>
        <v>0.94241257678836676</v>
      </c>
      <c r="AA16">
        <f>STDEV(AA4:AA13)</f>
        <v>1.4555577651425142</v>
      </c>
      <c r="AD16">
        <f>STDEV(AD4:AD13)</f>
        <v>6.0752250001771841</v>
      </c>
      <c r="AE16">
        <f>STDEV(AE4:AE13)</f>
        <v>16.423756913690596</v>
      </c>
    </row>
    <row r="17" spans="1:42" x14ac:dyDescent="0.25">
      <c r="A17" t="s">
        <v>9</v>
      </c>
      <c r="B17">
        <f>2*B16</f>
        <v>1.860574352063243</v>
      </c>
      <c r="C17">
        <f>2*C16</f>
        <v>2.881839943816757</v>
      </c>
      <c r="F17">
        <f>2*F16</f>
        <v>1.6630590667668881</v>
      </c>
      <c r="G17">
        <f>2*G16</f>
        <v>2.3151890908135839</v>
      </c>
      <c r="J17">
        <f>2*J16</f>
        <v>1.4507082324008358</v>
      </c>
      <c r="K17">
        <f>2*K16</f>
        <v>0.55290315165597603</v>
      </c>
      <c r="N17">
        <f>2*N16</f>
        <v>3.5089340771490445</v>
      </c>
      <c r="O17">
        <f>2*O16</f>
        <v>6.8452397773440499</v>
      </c>
      <c r="R17">
        <f>2*R16</f>
        <v>5.5930762380722916</v>
      </c>
      <c r="S17">
        <f>2*S16</f>
        <v>1.2296324863777366</v>
      </c>
      <c r="V17">
        <f>2*V16</f>
        <v>5.6059775194776575</v>
      </c>
      <c r="W17">
        <f>2*W16</f>
        <v>11.728465631218203</v>
      </c>
      <c r="Z17">
        <f>2*Z16</f>
        <v>1.8848251535767335</v>
      </c>
      <c r="AA17">
        <f>2*AA16</f>
        <v>2.9111155302850285</v>
      </c>
      <c r="AD17">
        <f>2*AD16</f>
        <v>12.150450000354368</v>
      </c>
      <c r="AE17">
        <f>2*AE16</f>
        <v>32.847513827381192</v>
      </c>
    </row>
    <row r="18" spans="1:42" x14ac:dyDescent="0.25">
      <c r="A18" t="s">
        <v>10</v>
      </c>
      <c r="B18">
        <f>B15+B17</f>
        <v>4.2544843520632432</v>
      </c>
      <c r="C18">
        <f>C15+C17</f>
        <v>7.1298299438167572</v>
      </c>
      <c r="F18">
        <f>F15+F17</f>
        <v>4.1512190667668882</v>
      </c>
      <c r="G18">
        <f>G15+G17</f>
        <v>6.929949090813583</v>
      </c>
      <c r="J18">
        <f>J15+J17</f>
        <v>3.1890582324008356</v>
      </c>
      <c r="K18">
        <f>K15+K17</f>
        <v>4.0451631516559754</v>
      </c>
      <c r="N18">
        <f>N15+N17</f>
        <v>8.5030840771490439</v>
      </c>
      <c r="O18">
        <f>O15+O17</f>
        <v>16.402509777344051</v>
      </c>
      <c r="R18">
        <f>R15+R17</f>
        <v>9.6140062380722924</v>
      </c>
      <c r="S18">
        <f>S15+S17</f>
        <v>6.4440524863777382</v>
      </c>
      <c r="V18">
        <f>V15+V17</f>
        <v>11.277627519477658</v>
      </c>
      <c r="W18">
        <f>W15+W17</f>
        <v>22.775735631218204</v>
      </c>
      <c r="Z18">
        <f>Z15+Z17</f>
        <v>5.1539651535767339</v>
      </c>
      <c r="AA18">
        <f>AA15+AA17</f>
        <v>9.9975255302850279</v>
      </c>
      <c r="AD18">
        <f>AD15+AD17</f>
        <v>27.166500000354368</v>
      </c>
      <c r="AE18">
        <f>AE15+AE17</f>
        <v>58.498013827381193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5.5499749999999999</v>
      </c>
      <c r="K26">
        <f>AVERAGE(C3,G3,K3,O3,S3,W3,AA3,AE3)</f>
        <v>6.2983000000000002</v>
      </c>
      <c r="N26">
        <f>J27-J26</f>
        <v>-0.9014249999999997</v>
      </c>
      <c r="O26">
        <f>K27-K26</f>
        <v>1.3572749999999987</v>
      </c>
      <c r="P26" s="1">
        <v>0.1</v>
      </c>
      <c r="Q26">
        <f>N26/J26*100</f>
        <v>-16.241965053896635</v>
      </c>
      <c r="R26">
        <f>O26/K26*100</f>
        <v>21.549862661353043</v>
      </c>
      <c r="U26">
        <f>J26</f>
        <v>5.5499749999999999</v>
      </c>
      <c r="V26">
        <f>K26</f>
        <v>6.2983000000000002</v>
      </c>
      <c r="W26">
        <f>Q26</f>
        <v>-16.241965053896635</v>
      </c>
      <c r="X26">
        <f>Q27</f>
        <v>-21.044914616732505</v>
      </c>
      <c r="Y26">
        <f>Q28</f>
        <v>-7.9851711043743459</v>
      </c>
      <c r="Z26">
        <f>Q29</f>
        <v>-18.663147131293385</v>
      </c>
      <c r="AA26">
        <f>Q30</f>
        <v>13.07123005058582</v>
      </c>
      <c r="AB26">
        <f>Q31</f>
        <v>12.019423510916726</v>
      </c>
      <c r="AC26">
        <f>Q32</f>
        <v>-9.4164838580353987</v>
      </c>
      <c r="AD26">
        <f>Q33</f>
        <v>-10.545768224181186</v>
      </c>
      <c r="AE26">
        <f>Q34</f>
        <v>-35.225609124365427</v>
      </c>
      <c r="AF26">
        <f>Q35</f>
        <v>-14.244208307244621</v>
      </c>
      <c r="AG26">
        <f>R26</f>
        <v>21.549862661353043</v>
      </c>
      <c r="AH26">
        <f>R27</f>
        <v>14.117499960306754</v>
      </c>
      <c r="AI26">
        <f>R28</f>
        <v>24.92795675023417</v>
      </c>
      <c r="AJ26">
        <f>R29</f>
        <v>37.758601527396266</v>
      </c>
      <c r="AK26">
        <f>R30</f>
        <v>138.36789292348726</v>
      </c>
      <c r="AL26">
        <f>R31</f>
        <v>51.962831240175923</v>
      </c>
      <c r="AM26">
        <f>R32</f>
        <v>39.948875093279149</v>
      </c>
      <c r="AN26">
        <f>R33</f>
        <v>19.224632043567322</v>
      </c>
      <c r="AO26">
        <f>R34</f>
        <v>26.016147214327678</v>
      </c>
      <c r="AP26">
        <f>R35</f>
        <v>33.467364209389849</v>
      </c>
    </row>
    <row r="27" spans="1:42" x14ac:dyDescent="0.25">
      <c r="I27" s="1">
        <v>0.1</v>
      </c>
      <c r="J27">
        <f>AVERAGE(B4,F4,J4,N4,R4,V4,Z4,AD4)</f>
        <v>4.6485500000000002</v>
      </c>
      <c r="K27">
        <f>AVERAGE(C4,G4,K4,O4,S4,W4,AA4,AE4)</f>
        <v>7.6555749999999989</v>
      </c>
      <c r="N27">
        <f>J28-J26</f>
        <v>-1.1679874999999997</v>
      </c>
      <c r="O27">
        <f>K28-K26</f>
        <v>0.8891625000000003</v>
      </c>
      <c r="P27" s="1">
        <v>0.2</v>
      </c>
      <c r="Q27">
        <f>N27/J26*100</f>
        <v>-21.044914616732505</v>
      </c>
      <c r="R27">
        <f>O27/K26*100</f>
        <v>14.117499960306754</v>
      </c>
    </row>
    <row r="28" spans="1:42" x14ac:dyDescent="0.25">
      <c r="I28" s="1">
        <v>0.2</v>
      </c>
      <c r="J28">
        <f>AVERAGE(B5,F5,J5,N5,R5,V5,Z5,AD5)</f>
        <v>4.3819875000000001</v>
      </c>
      <c r="K28">
        <f>AVERAGE(C5,G5,K5,O5,S5,W5,AA5,AE5)</f>
        <v>7.1874625000000005</v>
      </c>
      <c r="N28">
        <f>J29-J26</f>
        <v>-0.4431750000000001</v>
      </c>
      <c r="O28">
        <f>K29-K26</f>
        <v>1.5700374999999989</v>
      </c>
      <c r="P28" s="1">
        <v>0.3</v>
      </c>
      <c r="Q28">
        <f>N28/J26*100</f>
        <v>-7.9851711043743459</v>
      </c>
      <c r="R28">
        <f>O28/K26*100</f>
        <v>24.92795675023417</v>
      </c>
    </row>
    <row r="29" spans="1:42" x14ac:dyDescent="0.25">
      <c r="I29" s="1">
        <v>0.3</v>
      </c>
      <c r="J29">
        <f>AVERAGE(B6,F6,J6,N6,R6,V6,Z6,AD6)</f>
        <v>5.1067999999999998</v>
      </c>
      <c r="K29">
        <f>AVERAGE(C6,G6,K6,O6,S6,W6,AA6,AE6)</f>
        <v>7.8683374999999991</v>
      </c>
      <c r="N29">
        <f>J30-J26</f>
        <v>-1.0358000000000001</v>
      </c>
      <c r="O29">
        <f>K30-K26</f>
        <v>2.3781499999999989</v>
      </c>
      <c r="P29" s="1">
        <v>0.4</v>
      </c>
      <c r="Q29">
        <f>N29/J26*100</f>
        <v>-18.663147131293385</v>
      </c>
      <c r="R29">
        <f>O29/K26*100</f>
        <v>37.758601527396266</v>
      </c>
    </row>
    <row r="30" spans="1:42" x14ac:dyDescent="0.25">
      <c r="I30" s="1">
        <v>0.4</v>
      </c>
      <c r="J30">
        <f>AVERAGE(B7,F7,J7,N7,R7,V7,Z7,AD7)</f>
        <v>4.5141749999999998</v>
      </c>
      <c r="K30">
        <f>AVERAGE(C7,G7,K7,O7,S7,W7,AA7,AE7)</f>
        <v>8.6764499999999991</v>
      </c>
      <c r="N30">
        <f>J31-J26</f>
        <v>0.72545000000000037</v>
      </c>
      <c r="O30">
        <f>K31-K26</f>
        <v>8.7148249999999976</v>
      </c>
      <c r="P30" s="1">
        <v>0.5</v>
      </c>
      <c r="Q30">
        <f>N30/J26*100</f>
        <v>13.07123005058582</v>
      </c>
      <c r="R30">
        <f>O30/K26*100</f>
        <v>138.36789292348726</v>
      </c>
    </row>
    <row r="31" spans="1:42" x14ac:dyDescent="0.25">
      <c r="I31" s="1">
        <v>0.5</v>
      </c>
      <c r="J31">
        <f>AVERAGE(B8,F8,J8,N8,R8,V8,Z8,AD8)</f>
        <v>6.2754250000000003</v>
      </c>
      <c r="K31">
        <f>AVERAGE(C8,G8,K8,O8,S8,W8,AA8,AE8)</f>
        <v>15.013124999999999</v>
      </c>
      <c r="N31">
        <f>J32-J26</f>
        <v>0.66707500000000053</v>
      </c>
      <c r="O31">
        <f>K32-K26</f>
        <v>3.2727750000000002</v>
      </c>
      <c r="P31" s="1">
        <v>0.6</v>
      </c>
      <c r="Q31">
        <f>N31/J26*100</f>
        <v>12.019423510916726</v>
      </c>
      <c r="R31">
        <f>O31/K26*100</f>
        <v>51.962831240175923</v>
      </c>
    </row>
    <row r="32" spans="1:42" x14ac:dyDescent="0.25">
      <c r="I32" s="1">
        <v>0.6</v>
      </c>
      <c r="J32">
        <f>AVERAGE(B9,F9,J9,N9,R9,V9,Z9,AD9)</f>
        <v>6.2170500000000004</v>
      </c>
      <c r="K32">
        <f>AVERAGE(C9,G9,K9,O9,S9,W9,AA9,AE9)</f>
        <v>9.5710750000000004</v>
      </c>
      <c r="N32">
        <f>J33-J26</f>
        <v>-0.52261250000000015</v>
      </c>
      <c r="O32">
        <f>K33-K26</f>
        <v>2.5161000000000007</v>
      </c>
      <c r="P32" s="1">
        <v>0.7</v>
      </c>
      <c r="Q32">
        <f>N32/J26*100</f>
        <v>-9.4164838580353987</v>
      </c>
      <c r="R32">
        <f>O32/K26*100</f>
        <v>39.948875093279149</v>
      </c>
    </row>
    <row r="33" spans="1:18" x14ac:dyDescent="0.25">
      <c r="I33" s="1">
        <v>0.7</v>
      </c>
      <c r="J33">
        <f>AVERAGE(B10,F10,J10,N10,R10,V10,Z10,AD10)</f>
        <v>5.0273624999999997</v>
      </c>
      <c r="K33">
        <f>AVERAGE(C10,G10,K10,O10,S10,W10,AA10,AE10)</f>
        <v>8.8144000000000009</v>
      </c>
      <c r="N33">
        <f>J34-J26</f>
        <v>-0.58528749999999974</v>
      </c>
      <c r="O33">
        <f>K34-K26</f>
        <v>1.2108250000000007</v>
      </c>
      <c r="P33" s="1">
        <v>0.8</v>
      </c>
      <c r="Q33">
        <f>N33/J26*100</f>
        <v>-10.545768224181186</v>
      </c>
      <c r="R33">
        <f>O33/K26*100</f>
        <v>19.224632043567322</v>
      </c>
    </row>
    <row r="34" spans="1:18" x14ac:dyDescent="0.25">
      <c r="I34" s="1">
        <v>0.8</v>
      </c>
      <c r="J34">
        <f>AVERAGE(B11,F11,J11,N11,R11,V11,Z11,AD11)</f>
        <v>4.9646875000000001</v>
      </c>
      <c r="K34">
        <f>AVERAGE(C11,G11,K11,O11,S11,W11,AA11,AE11)</f>
        <v>7.5091250000000009</v>
      </c>
      <c r="N34">
        <f>J35-J26</f>
        <v>-1.9550125</v>
      </c>
      <c r="O34">
        <f>K35-K26</f>
        <v>1.6385750000000003</v>
      </c>
      <c r="P34" s="1">
        <v>0.9</v>
      </c>
      <c r="Q34">
        <f>N34/J26*100</f>
        <v>-35.225609124365427</v>
      </c>
      <c r="R34">
        <f>O34/K26*100</f>
        <v>26.016147214327678</v>
      </c>
    </row>
    <row r="35" spans="1:18" x14ac:dyDescent="0.25">
      <c r="I35" s="1">
        <v>0.9</v>
      </c>
      <c r="J35">
        <f>AVERAGE(B12,F12,J12,N12,R12,V12,Z12,AD12)</f>
        <v>3.5949624999999998</v>
      </c>
      <c r="K35">
        <f>AVERAGE(C12,G12,K12,O12,S12,W12,AA12,AE12)</f>
        <v>7.9368750000000006</v>
      </c>
      <c r="N35">
        <f>J36-J26</f>
        <v>-0.79054999999999964</v>
      </c>
      <c r="O35">
        <f>K36-K26</f>
        <v>2.1078750000000008</v>
      </c>
      <c r="P35" s="1">
        <v>1</v>
      </c>
      <c r="Q35">
        <f>N35/J26*100</f>
        <v>-14.244208307244621</v>
      </c>
      <c r="R35">
        <f>O35/K26*100</f>
        <v>33.467364209389849</v>
      </c>
    </row>
    <row r="36" spans="1:18" x14ac:dyDescent="0.25">
      <c r="I36" s="1">
        <v>1</v>
      </c>
      <c r="J36">
        <f>AVERAGE(B13,F13,J13,N13,R13,V13,Z13,AD13)</f>
        <v>4.7594250000000002</v>
      </c>
      <c r="K36">
        <f>AVERAGE(C13,G13,K13,O13,S13,W13,AA13,AE13)</f>
        <v>8.4061750000000011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2.8732000000000002</v>
      </c>
      <c r="C41">
        <f>C3</f>
        <v>4.9015000000000004</v>
      </c>
    </row>
    <row r="42" spans="1:18" x14ac:dyDescent="0.25">
      <c r="A42" s="1">
        <v>2</v>
      </c>
      <c r="B42">
        <f>F3</f>
        <v>2.6360999999999999</v>
      </c>
      <c r="C42">
        <f>G3</f>
        <v>8.8811</v>
      </c>
    </row>
    <row r="43" spans="1:18" x14ac:dyDescent="0.25">
      <c r="A43" s="1">
        <v>3</v>
      </c>
      <c r="B43">
        <f>J3</f>
        <v>2.9104999999999999</v>
      </c>
      <c r="C43">
        <f>K3</f>
        <v>4.8362999999999996</v>
      </c>
    </row>
    <row r="44" spans="1:18" x14ac:dyDescent="0.25">
      <c r="A44" s="1">
        <v>4</v>
      </c>
      <c r="B44">
        <f>N3</f>
        <v>4.4893999999999998</v>
      </c>
      <c r="C44">
        <f>O3</f>
        <v>7.4474</v>
      </c>
    </row>
    <row r="45" spans="1:18" x14ac:dyDescent="0.25">
      <c r="A45" s="1">
        <v>5</v>
      </c>
      <c r="B45">
        <f>R3</f>
        <v>6.9455999999999998</v>
      </c>
      <c r="C45">
        <f>S3</f>
        <v>4.6017000000000001</v>
      </c>
    </row>
    <row r="46" spans="1:18" x14ac:dyDescent="0.25">
      <c r="A46" s="1">
        <v>6</v>
      </c>
      <c r="B46">
        <f>V3</f>
        <v>2.2755999999999998</v>
      </c>
      <c r="C46">
        <f>W3</f>
        <v>6.0998000000000001</v>
      </c>
    </row>
    <row r="47" spans="1:18" x14ac:dyDescent="0.25">
      <c r="A47" s="1">
        <v>7</v>
      </c>
      <c r="B47">
        <f>Z3</f>
        <v>2.0703</v>
      </c>
      <c r="C47">
        <f>AA3</f>
        <v>5.1494</v>
      </c>
    </row>
    <row r="48" spans="1:18" x14ac:dyDescent="0.25">
      <c r="A48" s="1">
        <v>8</v>
      </c>
      <c r="B48">
        <f>AD3</f>
        <v>20.199100000000001</v>
      </c>
      <c r="C48">
        <f>AE3</f>
        <v>8.4692000000000007</v>
      </c>
    </row>
    <row r="50" spans="1:3" x14ac:dyDescent="0.25">
      <c r="A50" t="s">
        <v>19</v>
      </c>
      <c r="B50">
        <f>AVERAGE(B41:B48)</f>
        <v>5.5499749999999999</v>
      </c>
      <c r="C50">
        <f>AVERAGE(C41:C48)</f>
        <v>6.2983000000000002</v>
      </c>
    </row>
    <row r="51" spans="1:3" x14ac:dyDescent="0.25">
      <c r="A51" t="s">
        <v>8</v>
      </c>
      <c r="B51">
        <f>STDEV(B41:B48)</f>
        <v>6.1309722099586876</v>
      </c>
      <c r="C51">
        <f>STDEV(C41:C48)</f>
        <v>1.7333045532409208</v>
      </c>
    </row>
    <row r="52" spans="1:3" x14ac:dyDescent="0.25">
      <c r="A52" t="s">
        <v>20</v>
      </c>
      <c r="B52">
        <f>1.5*B51</f>
        <v>9.196458314938031</v>
      </c>
      <c r="C52">
        <f>1.5*C51</f>
        <v>2.5999568298613811</v>
      </c>
    </row>
    <row r="53" spans="1:3" x14ac:dyDescent="0.25">
      <c r="A53" t="s">
        <v>9</v>
      </c>
      <c r="B53">
        <f>2*B51</f>
        <v>12.261944419917375</v>
      </c>
      <c r="C53">
        <f>2*C51</f>
        <v>3.4666091064818416</v>
      </c>
    </row>
    <row r="54" spans="1:3" x14ac:dyDescent="0.25">
      <c r="A54" t="s">
        <v>21</v>
      </c>
      <c r="B54">
        <f>B50+B52</f>
        <v>14.746433314938031</v>
      </c>
      <c r="C54">
        <f>C50+C52</f>
        <v>8.8982568298613813</v>
      </c>
    </row>
    <row r="55" spans="1:3" x14ac:dyDescent="0.25">
      <c r="A55" t="s">
        <v>10</v>
      </c>
      <c r="B55">
        <f>B50+B53</f>
        <v>17.811919419917373</v>
      </c>
      <c r="C55">
        <f>C50+C53</f>
        <v>9.7649091064818414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2015-05-26T00:18:00Z</dcterms:created>
  <dcterms:modified xsi:type="dcterms:W3CDTF">2015-07-27T23:27:02Z</dcterms:modified>
</cp:coreProperties>
</file>