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<sst xmlns="http://schemas.openxmlformats.org/spreadsheetml/2006/main" count="48" uniqueCount="22">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</sst>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8.8971999999999998</v>
      </c>
      <c r="C3">
        <v>4.4943999999999997</v>
      </c>
      <c r="E3" s="1">
        <v>121</v>
      </c>
      <c r="F3">
        <v>25.432400000000001</v>
      </c>
      <c r="G3">
        <v>4.2072000000000003</v>
      </c>
      <c r="I3" s="1">
        <v>121</v>
      </c>
      <c r="J3">
        <v>11.060499999999999</v>
      </c>
      <c r="K3">
        <v>3.9782000000000002</v>
      </c>
      <c r="M3" s="1">
        <v>121</v>
      </c>
      <c r="N3">
        <v>4.6062000000000003</v>
      </c>
      <c r="O3">
        <v>4.6679000000000004</v>
      </c>
      <c r="Q3" s="1">
        <v>121</v>
      </c>
      <c r="R3">
        <v>9.8310999999999993</v>
      </c>
      <c r="S3">
        <v>4.7443999999999997</v>
      </c>
      <c r="U3" s="1">
        <v>121</v>
      </c>
      <c r="V3">
        <v>6.9603999999999999</v>
      </c>
      <c r="W3">
        <v>3.4579</v>
      </c>
      <c r="Y3" s="1">
        <v>121</v>
      </c>
      <c r="Z3">
        <v>7.8556999999999997</v>
      </c>
      <c r="AA3">
        <v>3.4119000000000002</v>
      </c>
      <c r="AC3" s="1">
        <v>121</v>
      </c>
      <c r="AD3">
        <v>12.01</v>
      </c>
      <c r="AE3">
        <v>3.9491999999999998</v>
      </c>
    </row>
    <row r="4" spans="1:31" x14ac:dyDescent="0.25">
      <c r="A4" s="1">
        <v>0.1</v>
      </c>
      <c r="B4">
        <v>4.6666999999999996</v>
      </c>
      <c r="C4">
        <v>3.6568999999999998</v>
      </c>
      <c r="E4" s="1">
        <v>0.1</v>
      </c>
      <c r="F4">
        <v>16.054300000000001</v>
      </c>
      <c r="G4">
        <v>3.8881999999999999</v>
      </c>
      <c r="I4" s="1">
        <v>0.1</v>
      </c>
      <c r="J4">
        <v>11.2654</v>
      </c>
      <c r="K4">
        <v>5.2392000000000003</v>
      </c>
      <c r="M4" s="1">
        <v>0.1</v>
      </c>
      <c r="N4">
        <v>6.8560999999999996</v>
      </c>
      <c r="O4">
        <v>5.8731999999999998</v>
      </c>
      <c r="Q4" s="1">
        <v>0.1</v>
      </c>
      <c r="R4">
        <v>10.2982</v>
      </c>
      <c r="S4">
        <v>3.5796999999999999</v>
      </c>
      <c r="U4" s="1">
        <v>0.1</v>
      </c>
      <c r="V4">
        <v>6.4451999999999998</v>
      </c>
      <c r="W4">
        <v>4.0758000000000001</v>
      </c>
      <c r="Y4" s="1">
        <v>0.1</v>
      </c>
      <c r="Z4">
        <v>9.0340000000000007</v>
      </c>
      <c r="AA4">
        <v>2.3858000000000001</v>
      </c>
      <c r="AC4" s="1">
        <v>0.1</v>
      </c>
      <c r="AD4">
        <v>16.948599999999999</v>
      </c>
      <c r="AE4">
        <v>6.7083000000000004</v>
      </c>
    </row>
    <row r="5" spans="1:31" x14ac:dyDescent="0.25">
      <c r="A5" s="1">
        <v>0.2</v>
      </c>
      <c r="B5">
        <v>4.1448999999999998</v>
      </c>
      <c r="C5">
        <v>3.3597999999999999</v>
      </c>
      <c r="E5" s="1">
        <v>0.2</v>
      </c>
      <c r="F5">
        <v>12.5619</v>
      </c>
      <c r="G5">
        <v>4.4191000000000003</v>
      </c>
      <c r="I5" s="1">
        <v>0.2</v>
      </c>
      <c r="J5">
        <v>9.7197999999999993</v>
      </c>
      <c r="K5">
        <v>4.1647999999999996</v>
      </c>
      <c r="M5" s="1">
        <v>0.2</v>
      </c>
      <c r="N5">
        <v>6.9661999999999997</v>
      </c>
      <c r="O5">
        <v>3.2262</v>
      </c>
      <c r="Q5" s="1">
        <v>0.2</v>
      </c>
      <c r="R5">
        <v>9.9079999999999995</v>
      </c>
      <c r="S5">
        <v>4.4438000000000004</v>
      </c>
      <c r="U5" s="1">
        <v>0.2</v>
      </c>
      <c r="V5">
        <v>8.1044</v>
      </c>
      <c r="W5">
        <v>3.7094</v>
      </c>
      <c r="Y5" s="1">
        <v>0.2</v>
      </c>
      <c r="Z5">
        <v>12.8133</v>
      </c>
      <c r="AA5">
        <v>2.7393000000000001</v>
      </c>
      <c r="AC5" s="1">
        <v>0.2</v>
      </c>
      <c r="AD5">
        <v>15.8368</v>
      </c>
      <c r="AE5">
        <v>4.3445999999999998</v>
      </c>
    </row>
    <row r="6" spans="1:31" x14ac:dyDescent="0.25">
      <c r="A6" s="1">
        <v>0.3</v>
      </c>
      <c r="B6">
        <v>4.5183999999999997</v>
      </c>
      <c r="C6">
        <v>3.8696000000000002</v>
      </c>
      <c r="E6" s="1">
        <v>0.3</v>
      </c>
      <c r="F6">
        <v>9.8763000000000005</v>
      </c>
      <c r="G6">
        <v>3.9340000000000002</v>
      </c>
      <c r="I6" s="1">
        <v>0.3</v>
      </c>
      <c r="J6">
        <v>7.7986000000000004</v>
      </c>
      <c r="K6">
        <v>5.5781000000000001</v>
      </c>
      <c r="M6" s="1">
        <v>0.3</v>
      </c>
      <c r="N6">
        <v>5.7222999999999997</v>
      </c>
      <c r="O6">
        <v>3.4198</v>
      </c>
      <c r="Q6" s="1">
        <v>0.3</v>
      </c>
      <c r="R6">
        <v>7.8807</v>
      </c>
      <c r="S6">
        <v>4.3777999999999997</v>
      </c>
      <c r="U6" s="1">
        <v>0.3</v>
      </c>
      <c r="V6">
        <v>6.7843999999999998</v>
      </c>
      <c r="W6">
        <v>3.5537000000000001</v>
      </c>
      <c r="Y6" s="1">
        <v>0.3</v>
      </c>
      <c r="Z6">
        <v>8.8975000000000009</v>
      </c>
      <c r="AA6">
        <v>3.0032999999999999</v>
      </c>
      <c r="AC6" s="1">
        <v>0.3</v>
      </c>
      <c r="AD6">
        <v>11.2971</v>
      </c>
      <c r="AE6">
        <v>4.2948000000000004</v>
      </c>
    </row>
    <row r="7" spans="1:31" x14ac:dyDescent="0.25">
      <c r="A7" s="1">
        <v>0.4</v>
      </c>
      <c r="B7">
        <v>5.1147</v>
      </c>
      <c r="C7">
        <v>4.2629999999999999</v>
      </c>
      <c r="E7" s="1">
        <v>0.4</v>
      </c>
      <c r="F7">
        <v>11.5907</v>
      </c>
      <c r="G7">
        <v>4.0286</v>
      </c>
      <c r="I7" s="1">
        <v>0.4</v>
      </c>
      <c r="J7">
        <v>8.7634000000000007</v>
      </c>
      <c r="K7">
        <v>4.5320999999999998</v>
      </c>
      <c r="M7" s="1">
        <v>0.4</v>
      </c>
      <c r="N7">
        <v>4.6186999999999996</v>
      </c>
      <c r="O7">
        <v>3.3372999999999999</v>
      </c>
      <c r="Q7" s="1">
        <v>0.4</v>
      </c>
      <c r="R7">
        <v>9.4169</v>
      </c>
      <c r="S7">
        <v>3.5253999999999999</v>
      </c>
      <c r="U7" s="1">
        <v>0.4</v>
      </c>
      <c r="V7">
        <v>5.4467999999999996</v>
      </c>
      <c r="W7">
        <v>3.3334000000000001</v>
      </c>
      <c r="Y7" s="1">
        <v>0.4</v>
      </c>
      <c r="Z7">
        <v>6.9584999999999999</v>
      </c>
      <c r="AA7">
        <v>3.0722</v>
      </c>
      <c r="AC7" s="1">
        <v>0.4</v>
      </c>
      <c r="AD7">
        <v>5.0472000000000001</v>
      </c>
      <c r="AE7">
        <v>4.5444000000000004</v>
      </c>
    </row>
    <row r="8" spans="1:31" x14ac:dyDescent="0.25">
      <c r="A8" s="1">
        <v>0.5</v>
      </c>
      <c r="B8">
        <v>4.9006999999999996</v>
      </c>
      <c r="C8">
        <v>7.6780999999999997</v>
      </c>
      <c r="E8" s="1">
        <v>0.5</v>
      </c>
      <c r="F8">
        <v>12.672700000000001</v>
      </c>
      <c r="G8">
        <v>4.1599000000000004</v>
      </c>
      <c r="I8" s="1">
        <v>0.5</v>
      </c>
      <c r="J8">
        <v>8.0355000000000008</v>
      </c>
      <c r="K8">
        <v>5.2356999999999996</v>
      </c>
      <c r="M8" s="1">
        <v>0.5</v>
      </c>
      <c r="N8">
        <v>4.2980999999999998</v>
      </c>
      <c r="O8">
        <v>3.7155999999999998</v>
      </c>
      <c r="Q8" s="1">
        <v>0.5</v>
      </c>
      <c r="R8">
        <v>9.5879999999999992</v>
      </c>
      <c r="S8">
        <v>3.6890999999999998</v>
      </c>
      <c r="U8" s="1">
        <v>0.5</v>
      </c>
      <c r="V8">
        <v>6.5864000000000003</v>
      </c>
      <c r="W8">
        <v>3.4024999999999999</v>
      </c>
      <c r="Y8" s="1">
        <v>0.5</v>
      </c>
      <c r="Z8">
        <v>7.9248000000000003</v>
      </c>
      <c r="AA8">
        <v>3.1254</v>
      </c>
      <c r="AC8" s="1">
        <v>0.5</v>
      </c>
      <c r="AD8">
        <v>4.9328000000000003</v>
      </c>
      <c r="AE8">
        <v>3.9392999999999998</v>
      </c>
    </row>
    <row r="9" spans="1:31" x14ac:dyDescent="0.25">
      <c r="A9" s="1">
        <v>0.6</v>
      </c>
      <c r="B9">
        <v>5.1980000000000004</v>
      </c>
      <c r="C9">
        <v>4.9595000000000002</v>
      </c>
      <c r="E9" s="1">
        <v>0.6</v>
      </c>
      <c r="F9">
        <v>9.2840000000000007</v>
      </c>
      <c r="G9">
        <v>3.8592</v>
      </c>
      <c r="I9" s="1">
        <v>0.6</v>
      </c>
      <c r="J9">
        <v>9.3061000000000007</v>
      </c>
      <c r="K9">
        <v>4.7647000000000004</v>
      </c>
      <c r="M9" s="1">
        <v>0.6</v>
      </c>
      <c r="N9">
        <v>3.6911999999999998</v>
      </c>
      <c r="O9">
        <v>3.3422000000000001</v>
      </c>
      <c r="Q9" s="1">
        <v>0.6</v>
      </c>
      <c r="R9">
        <v>10.252599999999999</v>
      </c>
      <c r="S9">
        <v>3.9521999999999999</v>
      </c>
      <c r="U9" s="1">
        <v>0.6</v>
      </c>
      <c r="V9">
        <v>5.2510000000000003</v>
      </c>
      <c r="W9">
        <v>3.2393000000000001</v>
      </c>
      <c r="Y9" s="1">
        <v>0.6</v>
      </c>
      <c r="Z9">
        <v>8.1953999999999994</v>
      </c>
      <c r="AA9">
        <v>3.5253999999999999</v>
      </c>
      <c r="AC9" s="1">
        <v>0.6</v>
      </c>
      <c r="AD9">
        <v>12.7073</v>
      </c>
      <c r="AE9">
        <v>3.9245999999999999</v>
      </c>
    </row>
    <row r="10" spans="1:31" x14ac:dyDescent="0.25">
      <c r="A10" s="1">
        <v>0.7</v>
      </c>
      <c r="B10">
        <v>4.2880000000000003</v>
      </c>
      <c r="C10">
        <v>3.1438000000000001</v>
      </c>
      <c r="E10" s="1">
        <v>0.7</v>
      </c>
      <c r="F10">
        <v>10.6204</v>
      </c>
      <c r="G10">
        <v>3.4333</v>
      </c>
      <c r="I10" s="1">
        <v>0.7</v>
      </c>
      <c r="J10">
        <v>9.1092999999999993</v>
      </c>
      <c r="K10">
        <v>4.3894000000000002</v>
      </c>
      <c r="M10" s="1">
        <v>0.7</v>
      </c>
      <c r="N10">
        <v>2.8691</v>
      </c>
      <c r="O10">
        <v>3.5455000000000001</v>
      </c>
      <c r="Q10" s="1">
        <v>0.7</v>
      </c>
      <c r="R10">
        <v>8.9914000000000005</v>
      </c>
      <c r="S10">
        <v>4.0793999999999997</v>
      </c>
      <c r="U10" s="1">
        <v>0.7</v>
      </c>
      <c r="V10">
        <v>5.2569999999999997</v>
      </c>
      <c r="W10">
        <v>3.3483999999999998</v>
      </c>
      <c r="Y10" s="1">
        <v>0.7</v>
      </c>
      <c r="Z10">
        <v>9.4953000000000003</v>
      </c>
      <c r="AA10">
        <v>2.8408000000000002</v>
      </c>
      <c r="AC10" s="1">
        <v>0.7</v>
      </c>
      <c r="AD10">
        <v>14.360200000000001</v>
      </c>
      <c r="AE10">
        <v>4.7083000000000004</v>
      </c>
    </row>
    <row r="11" spans="1:31" x14ac:dyDescent="0.25">
      <c r="A11" s="1">
        <v>0.8</v>
      </c>
      <c r="B11">
        <v>5.6665999999999999</v>
      </c>
      <c r="C11">
        <v>3.5299</v>
      </c>
      <c r="E11" s="1">
        <v>0.8</v>
      </c>
      <c r="F11">
        <v>12.098100000000001</v>
      </c>
      <c r="G11">
        <v>4.6764999999999999</v>
      </c>
      <c r="I11" s="1">
        <v>0.8</v>
      </c>
      <c r="J11">
        <v>9.0046999999999997</v>
      </c>
      <c r="K11">
        <v>5.5621</v>
      </c>
      <c r="M11" s="1">
        <v>0.8</v>
      </c>
      <c r="N11">
        <v>3.2734999999999999</v>
      </c>
      <c r="O11">
        <v>3.5655999999999999</v>
      </c>
      <c r="Q11" s="1">
        <v>0.8</v>
      </c>
      <c r="R11">
        <v>8.3765999999999998</v>
      </c>
      <c r="S11">
        <v>4.7042999999999999</v>
      </c>
      <c r="U11" s="1">
        <v>0.8</v>
      </c>
      <c r="V11">
        <v>5.4292999999999996</v>
      </c>
      <c r="W11">
        <v>4.1002000000000001</v>
      </c>
      <c r="Y11" s="1">
        <v>0.8</v>
      </c>
      <c r="Z11">
        <v>6.5010000000000003</v>
      </c>
      <c r="AA11">
        <v>3.4365000000000001</v>
      </c>
      <c r="AC11" s="1">
        <v>0.8</v>
      </c>
      <c r="AD11">
        <v>19.063400000000001</v>
      </c>
      <c r="AE11">
        <v>4.4663000000000004</v>
      </c>
    </row>
    <row r="12" spans="1:31" x14ac:dyDescent="0.25">
      <c r="A12" s="1">
        <v>0.9</v>
      </c>
      <c r="B12">
        <v>3.2627000000000002</v>
      </c>
      <c r="C12">
        <v>3.2658999999999998</v>
      </c>
      <c r="E12" s="1">
        <v>0.9</v>
      </c>
      <c r="F12">
        <v>13.9724</v>
      </c>
      <c r="G12">
        <v>5.2336</v>
      </c>
      <c r="I12" s="1">
        <v>0.9</v>
      </c>
      <c r="J12">
        <v>6.4005000000000001</v>
      </c>
      <c r="K12">
        <v>5.2762000000000002</v>
      </c>
      <c r="M12" s="1">
        <v>0.9</v>
      </c>
      <c r="N12">
        <v>3.0886</v>
      </c>
      <c r="O12">
        <v>4.0540000000000003</v>
      </c>
      <c r="Q12" s="1">
        <v>0.9</v>
      </c>
      <c r="R12">
        <v>7.6025</v>
      </c>
      <c r="S12">
        <v>3.5415999999999999</v>
      </c>
      <c r="U12" s="1">
        <v>0.9</v>
      </c>
      <c r="V12">
        <v>3.6698</v>
      </c>
      <c r="W12">
        <v>3.867</v>
      </c>
      <c r="Y12" s="1">
        <v>0.9</v>
      </c>
      <c r="Z12">
        <v>6.7618999999999998</v>
      </c>
      <c r="AA12">
        <v>2.7406000000000001</v>
      </c>
      <c r="AC12" s="1">
        <v>0.9</v>
      </c>
      <c r="AD12">
        <v>12.1389</v>
      </c>
      <c r="AE12">
        <v>4.7351000000000001</v>
      </c>
    </row>
    <row r="13" spans="1:31" x14ac:dyDescent="0.25">
      <c r="A13" s="1">
        <v>1</v>
      </c>
      <c r="B13">
        <v>3.7443</v>
      </c>
      <c r="C13">
        <v>4.5393999999999997</v>
      </c>
      <c r="E13" s="1">
        <v>1</v>
      </c>
      <c r="F13">
        <v>14.096299999999999</v>
      </c>
      <c r="G13">
        <v>3.8302999999999998</v>
      </c>
      <c r="I13" s="1">
        <v>1</v>
      </c>
      <c r="J13">
        <v>7.6281999999999996</v>
      </c>
      <c r="K13">
        <v>5.8696000000000002</v>
      </c>
      <c r="M13" s="1">
        <v>1</v>
      </c>
      <c r="N13">
        <v>3.1261000000000001</v>
      </c>
      <c r="O13">
        <v>3.2443</v>
      </c>
      <c r="Q13" s="1">
        <v>1</v>
      </c>
      <c r="R13">
        <v>8.4078999999999997</v>
      </c>
      <c r="S13">
        <v>3.6351</v>
      </c>
      <c r="U13" s="1">
        <v>1</v>
      </c>
      <c r="V13">
        <v>6.1346999999999996</v>
      </c>
      <c r="W13">
        <v>3.6331000000000002</v>
      </c>
      <c r="Y13" s="1">
        <v>1</v>
      </c>
      <c r="Z13">
        <v>8.6128999999999998</v>
      </c>
      <c r="AA13">
        <v>3.2835999999999999</v>
      </c>
      <c r="AC13" s="1">
        <v>1</v>
      </c>
      <c r="AD13">
        <v>4.1833999999999998</v>
      </c>
      <c r="AE13">
        <v>4.6276000000000002</v>
      </c>
    </row>
    <row r="15" spans="1:31" x14ac:dyDescent="0.25">
      <c r="A15" t="s">
        <v>7</v>
      </c>
      <c r="B15">
        <f>AVERAGE(B4:B13)</f>
        <v>4.5505000000000013</v>
      </c>
      <c r="C15">
        <f>AVERAGE(C4:C13)</f>
        <v>4.2265899999999998</v>
      </c>
      <c r="F15">
        <f>AVERAGE(F4:F13)</f>
        <v>12.282710000000002</v>
      </c>
      <c r="G15">
        <f>AVERAGE(G4:G13)</f>
        <v>4.1462700000000003</v>
      </c>
      <c r="J15">
        <f>AVERAGE(J4:J13)</f>
        <v>8.7031499999999991</v>
      </c>
      <c r="K15">
        <f>AVERAGE(K4:K13)</f>
        <v>5.0611899999999999</v>
      </c>
      <c r="N15">
        <f>AVERAGE(N4:N13)</f>
        <v>4.45099</v>
      </c>
      <c r="O15">
        <f>AVERAGE(O4:O13)</f>
        <v>3.7323700000000004</v>
      </c>
      <c r="R15">
        <f>AVERAGE(R4:R13)</f>
        <v>9.072280000000001</v>
      </c>
      <c r="S15">
        <f>AVERAGE(S4:S13)</f>
        <v>3.9528400000000006</v>
      </c>
      <c r="V15">
        <f>AVERAGE(V4:V13)</f>
        <v>5.9108999999999998</v>
      </c>
      <c r="W15">
        <f>AVERAGE(W4:W13)</f>
        <v>3.6262799999999999</v>
      </c>
      <c r="Z15">
        <f>AVERAGE(Z4:Z13)</f>
        <v>8.5194599999999987</v>
      </c>
      <c r="AA15">
        <f>AVERAGE(AA4:AA13)</f>
        <v>3.0152900000000002</v>
      </c>
      <c r="AD15">
        <f>AVERAGE(AD4:AD13)</f>
        <v>11.651570000000001</v>
      </c>
      <c r="AE15">
        <f>AVERAGE(AE4:AE13)</f>
        <v>4.6293300000000004</v>
      </c>
    </row>
    <row r="16" spans="1:31" x14ac:dyDescent="0.25">
      <c r="A16" t="s">
        <v>8</v>
      </c>
      <c r="B16">
        <f>STDEV(B4:B13)</f>
        <v>0.71974029884241675</v>
      </c>
      <c r="C16">
        <f>STDEV(C4:C13)</f>
        <v>1.3471494187934601</v>
      </c>
      <c r="F16">
        <f>STDEV(F4:F13)</f>
        <v>2.0725291942455084</v>
      </c>
      <c r="G16">
        <f>STDEV(G4:G13)</f>
        <v>0.51143911563351896</v>
      </c>
      <c r="J16">
        <f>STDEV(J4:J13)</f>
        <v>1.3309751239431793</v>
      </c>
      <c r="K16">
        <f>STDEV(K4:K13)</f>
        <v>0.56790682813684024</v>
      </c>
      <c r="N16">
        <f>STDEV(N4:N13)</f>
        <v>1.5583519110835564</v>
      </c>
      <c r="O16">
        <f>STDEV(O4:O13)</f>
        <v>0.79232752353780522</v>
      </c>
      <c r="R16">
        <f>STDEV(R4:R13)</f>
        <v>0.97132339825619729</v>
      </c>
      <c r="S16">
        <f>STDEV(S4:S13)</f>
        <v>0.42997634870355067</v>
      </c>
      <c r="V16">
        <f>STDEV(V4:V13)</f>
        <v>1.1878653814487787</v>
      </c>
      <c r="W16">
        <f>STDEV(W4:W13)</f>
        <v>0.3090603709453687</v>
      </c>
      <c r="Z16">
        <f>STDEV(Z4:Z13)</f>
        <v>1.8216034384879538</v>
      </c>
      <c r="AA16">
        <f>STDEV(AA4:AA13)</f>
        <v>0.35015180025557591</v>
      </c>
      <c r="AD16">
        <f>STDEV(AD4:AD13)</f>
        <v>5.3109678894089871</v>
      </c>
      <c r="AE16">
        <f>STDEV(AE4:AE13)</f>
        <v>0.78450989378365676</v>
      </c>
    </row>
    <row r="17" spans="1:42" x14ac:dyDescent="0.25">
      <c r="A17" t="s">
        <v>9</v>
      </c>
      <c r="B17">
        <f>2*B16</f>
        <v>1.4394805976848335</v>
      </c>
      <c r="C17">
        <f>2*C16</f>
        <v>2.6942988375869201</v>
      </c>
      <c r="F17">
        <f>2*F16</f>
        <v>4.1450583884910168</v>
      </c>
      <c r="G17">
        <f>2*G16</f>
        <v>1.0228782312670379</v>
      </c>
      <c r="J17">
        <f>2*J16</f>
        <v>2.6619502478863586</v>
      </c>
      <c r="K17">
        <f>2*K16</f>
        <v>1.1358136562736805</v>
      </c>
      <c r="N17">
        <f>2*N16</f>
        <v>3.1167038221671128</v>
      </c>
      <c r="O17">
        <f>2*O16</f>
        <v>1.5846550470756104</v>
      </c>
      <c r="R17">
        <f>2*R16</f>
        <v>1.9426467965123946</v>
      </c>
      <c r="S17">
        <f>2*S16</f>
        <v>0.85995269740710134</v>
      </c>
      <c r="V17">
        <f>2*V16</f>
        <v>2.3757307628975575</v>
      </c>
      <c r="W17">
        <f>2*W16</f>
        <v>0.6181207418907374</v>
      </c>
      <c r="Z17">
        <f>2*Z16</f>
        <v>3.6432068769759076</v>
      </c>
      <c r="AA17">
        <f>2*AA16</f>
        <v>0.70030360051115181</v>
      </c>
      <c r="AD17">
        <f>2*AD16</f>
        <v>10.621935778817974</v>
      </c>
      <c r="AE17">
        <f>2*AE16</f>
        <v>1.5690197875673135</v>
      </c>
    </row>
    <row r="18" spans="1:42" x14ac:dyDescent="0.25">
      <c r="A18" t="s">
        <v>10</v>
      </c>
      <c r="B18">
        <f>B15+B17</f>
        <v>5.989980597684835</v>
      </c>
      <c r="C18">
        <f>C15+C17</f>
        <v>6.9208888375869204</v>
      </c>
      <c r="F18">
        <f>F15+F17</f>
        <v>16.427768388491018</v>
      </c>
      <c r="G18">
        <f>G15+G17</f>
        <v>5.1691482312670383</v>
      </c>
      <c r="J18">
        <f>J15+J17</f>
        <v>11.365100247886357</v>
      </c>
      <c r="K18">
        <f>K15+K17</f>
        <v>6.1970036562736803</v>
      </c>
      <c r="N18">
        <f>N15+N17</f>
        <v>7.5676938221671133</v>
      </c>
      <c r="O18">
        <f>O15+O17</f>
        <v>5.3170250470756111</v>
      </c>
      <c r="R18">
        <f>R15+R17</f>
        <v>11.014926796512395</v>
      </c>
      <c r="S18">
        <f>S15+S17</f>
        <v>4.8127926974071018</v>
      </c>
      <c r="V18">
        <f>V15+V17</f>
        <v>8.2866307628975573</v>
      </c>
      <c r="W18">
        <f>W15+W17</f>
        <v>4.244400741890737</v>
      </c>
      <c r="Z18">
        <f>Z15+Z17</f>
        <v>12.162666876975907</v>
      </c>
      <c r="AA18">
        <f>AA15+AA17</f>
        <v>3.7155936005111521</v>
      </c>
      <c r="AD18">
        <f>AD15+AD17</f>
        <v>22.273505778817977</v>
      </c>
      <c r="AE18">
        <f>AE15+AE17</f>
        <v>6.1983497875673139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10.831687500000001</v>
      </c>
      <c r="K26">
        <f>AVERAGE(C3,G3,K3,O3,S3,W3,AA3,AE3)</f>
        <v>4.1138874999999997</v>
      </c>
      <c r="N26">
        <f>J27-J26</f>
        <v>-0.63562500000000099</v>
      </c>
      <c r="O26">
        <f>K27-K26</f>
        <v>0.31200000000000028</v>
      </c>
      <c r="P26" s="1">
        <v>0.1</v>
      </c>
      <c r="Q26">
        <f>N26/J26*100</f>
        <v>-5.8681992071872546</v>
      </c>
      <c r="R26">
        <f>O26/K26*100</f>
        <v>7.5840673815217432</v>
      </c>
      <c r="U26">
        <f>J26</f>
        <v>10.831687500000001</v>
      </c>
      <c r="V26">
        <f>K26</f>
        <v>4.1138874999999997</v>
      </c>
      <c r="W26">
        <f>Q26</f>
        <v>-5.8681992071872546</v>
      </c>
      <c r="X26">
        <f>Q27</f>
        <v>-7.6144645051844471</v>
      </c>
      <c r="Y26">
        <f>Q28</f>
        <v>-27.555955616334028</v>
      </c>
      <c r="Z26">
        <f>Q29</f>
        <v>-34.270514174268783</v>
      </c>
      <c r="AA26">
        <f>Q30</f>
        <v>-31.983128206015927</v>
      </c>
      <c r="AB26">
        <f>Q31</f>
        <v>-26.274645571154092</v>
      </c>
      <c r="AC26">
        <f>Q32</f>
        <v>-24.999336437651106</v>
      </c>
      <c r="AD26">
        <f>Q33</f>
        <v>-19.895676458538915</v>
      </c>
      <c r="AE26">
        <f>Q34</f>
        <v>-34.339293854258635</v>
      </c>
      <c r="AF26">
        <f>Q35</f>
        <v>-35.451193546711913</v>
      </c>
      <c r="AG26">
        <f>R26</f>
        <v>7.5840673815217432</v>
      </c>
      <c r="AH26">
        <f>R27</f>
        <v>-7.6086791386492632</v>
      </c>
      <c r="AI26">
        <f>R28</f>
        <v>-2.6738699101518804</v>
      </c>
      <c r="AJ26">
        <f>R29</f>
        <v>-6.9116498688892181</v>
      </c>
      <c r="AK26">
        <f>R30</f>
        <v>6.1818049229591274</v>
      </c>
      <c r="AL26">
        <f>R31</f>
        <v>-4.0837285900501481</v>
      </c>
      <c r="AM26">
        <f>R32</f>
        <v>-10.398315461956594</v>
      </c>
      <c r="AN26">
        <f>R33</f>
        <v>3.434403590278047</v>
      </c>
      <c r="AO26">
        <f>R34</f>
        <v>-0.59888609010331428</v>
      </c>
      <c r="AP26">
        <f>R35</f>
        <v>-0.75384900535078103</v>
      </c>
    </row>
    <row r="27" spans="1:42" x14ac:dyDescent="0.25">
      <c r="I27" s="1">
        <v>0.1</v>
      </c>
      <c r="J27">
        <f>AVERAGE(B4,F4,J4,N4,R4,V4,Z4,AD4)</f>
        <v>10.1960625</v>
      </c>
      <c r="K27">
        <f>AVERAGE(C4,G4,K4,O4,S4,W4,AA4,AE4)</f>
        <v>4.4258875</v>
      </c>
      <c r="N27">
        <f>J28-J26</f>
        <v>-0.8247750000000007</v>
      </c>
      <c r="O27">
        <f>K28-K26</f>
        <v>-0.31301249999999969</v>
      </c>
      <c r="P27" s="1">
        <v>0.2</v>
      </c>
      <c r="Q27">
        <f>N27/J26*100</f>
        <v>-7.6144645051844471</v>
      </c>
      <c r="R27">
        <f>O27/K26*100</f>
        <v>-7.6086791386492632</v>
      </c>
    </row>
    <row r="28" spans="1:42" x14ac:dyDescent="0.25">
      <c r="I28" s="1">
        <v>0.2</v>
      </c>
      <c r="J28">
        <f>AVERAGE(B5,F5,J5,N5,R5,V5,Z5,AD5)</f>
        <v>10.0069125</v>
      </c>
      <c r="K28">
        <f>AVERAGE(C5,G5,K5,O5,S5,W5,AA5,AE5)</f>
        <v>3.800875</v>
      </c>
      <c r="N28">
        <f>J29-J26</f>
        <v>-2.9847750000000008</v>
      </c>
      <c r="O28">
        <f>K29-K26</f>
        <v>-0.10999999999999943</v>
      </c>
      <c r="P28" s="1">
        <v>0.3</v>
      </c>
      <c r="Q28">
        <f>N28/J26*100</f>
        <v>-27.555955616334028</v>
      </c>
      <c r="R28">
        <f>O28/K26*100</f>
        <v>-2.6738699101518804</v>
      </c>
    </row>
    <row r="29" spans="1:42" x14ac:dyDescent="0.25">
      <c r="I29" s="1">
        <v>0.3</v>
      </c>
      <c r="J29">
        <f>AVERAGE(B6,F6,J6,N6,R6,V6,Z6,AD6)</f>
        <v>7.8469125000000002</v>
      </c>
      <c r="K29">
        <f>AVERAGE(C6,G6,K6,O6,S6,W6,AA6,AE6)</f>
        <v>4.0038875000000003</v>
      </c>
      <c r="N29">
        <f>J30-J26</f>
        <v>-3.7120750000000005</v>
      </c>
      <c r="O29">
        <f>K30-K26</f>
        <v>-0.28433749999999991</v>
      </c>
      <c r="P29" s="1">
        <v>0.4</v>
      </c>
      <c r="Q29">
        <f>N29/J26*100</f>
        <v>-34.270514174268783</v>
      </c>
      <c r="R29">
        <f>O29/K26*100</f>
        <v>-6.9116498688892181</v>
      </c>
    </row>
    <row r="30" spans="1:42" x14ac:dyDescent="0.25">
      <c r="I30" s="1">
        <v>0.4</v>
      </c>
      <c r="J30">
        <f>AVERAGE(B7,F7,J7,N7,R7,V7,Z7,AD7)</f>
        <v>7.1196125000000006</v>
      </c>
      <c r="K30">
        <f>AVERAGE(C7,G7,K7,O7,S7,W7,AA7,AE7)</f>
        <v>3.8295499999999998</v>
      </c>
      <c r="N30">
        <f>J31-J26</f>
        <v>-3.4643125000000019</v>
      </c>
      <c r="O30">
        <f>K31-K26</f>
        <v>0.25431250000000016</v>
      </c>
      <c r="P30" s="1">
        <v>0.5</v>
      </c>
      <c r="Q30">
        <f>N30/J26*100</f>
        <v>-31.983128206015927</v>
      </c>
      <c r="R30">
        <f>O30/K26*100</f>
        <v>6.1818049229591274</v>
      </c>
    </row>
    <row r="31" spans="1:42" x14ac:dyDescent="0.25">
      <c r="I31" s="1">
        <v>0.5</v>
      </c>
      <c r="J31">
        <f>AVERAGE(B8,F8,J8,N8,R8,V8,Z8,AD8)</f>
        <v>7.3673749999999991</v>
      </c>
      <c r="K31">
        <f>AVERAGE(C8,G8,K8,O8,S8,W8,AA8,AE8)</f>
        <v>4.3681999999999999</v>
      </c>
      <c r="N31">
        <f>J32-J26</f>
        <v>-2.8459875000000014</v>
      </c>
      <c r="O31">
        <f>K32-K26</f>
        <v>-0.16799999999999926</v>
      </c>
      <c r="P31" s="1">
        <v>0.6</v>
      </c>
      <c r="Q31">
        <f>N31/J26*100</f>
        <v>-26.274645571154092</v>
      </c>
      <c r="R31">
        <f>O31/K26*100</f>
        <v>-4.0837285900501481</v>
      </c>
    </row>
    <row r="32" spans="1:42" x14ac:dyDescent="0.25">
      <c r="I32" s="1">
        <v>0.6</v>
      </c>
      <c r="J32">
        <f>AVERAGE(B9,F9,J9,N9,R9,V9,Z9,AD9)</f>
        <v>7.9856999999999996</v>
      </c>
      <c r="K32">
        <f>AVERAGE(C9,G9,K9,O9,S9,W9,AA9,AE9)</f>
        <v>3.9458875000000004</v>
      </c>
      <c r="N32">
        <f>J33-J26</f>
        <v>-2.7078500000000005</v>
      </c>
      <c r="O32">
        <f>K33-K26</f>
        <v>-0.42777499999999957</v>
      </c>
      <c r="P32" s="1">
        <v>0.7</v>
      </c>
      <c r="Q32">
        <f>N32/J26*100</f>
        <v>-24.999336437651106</v>
      </c>
      <c r="R32">
        <f>O32/K26*100</f>
        <v>-10.398315461956594</v>
      </c>
    </row>
    <row r="33" spans="1:18" x14ac:dyDescent="0.25">
      <c r="I33" s="1">
        <v>0.7</v>
      </c>
      <c r="J33">
        <f>AVERAGE(B10,F10,J10,N10,R10,V10,Z10,AD10)</f>
        <v>8.1238375000000005</v>
      </c>
      <c r="K33">
        <f>AVERAGE(C10,G10,K10,O10,S10,W10,AA10,AE10)</f>
        <v>3.6861125000000001</v>
      </c>
      <c r="N33">
        <f>J34-J26</f>
        <v>-2.1550375000000024</v>
      </c>
      <c r="O33">
        <f>K34-K26</f>
        <v>0.14128749999999979</v>
      </c>
      <c r="P33" s="1">
        <v>0.8</v>
      </c>
      <c r="Q33">
        <f>N33/J26*100</f>
        <v>-19.895676458538915</v>
      </c>
      <c r="R33">
        <f>O33/K26*100</f>
        <v>3.434403590278047</v>
      </c>
    </row>
    <row r="34" spans="1:18" x14ac:dyDescent="0.25">
      <c r="I34" s="1">
        <v>0.8</v>
      </c>
      <c r="J34">
        <f>AVERAGE(B11,F11,J11,N11,R11,V11,Z11,AD11)</f>
        <v>8.6766499999999986</v>
      </c>
      <c r="K34">
        <f>AVERAGE(C11,G11,K11,O11,S11,W11,AA11,AE11)</f>
        <v>4.2551749999999995</v>
      </c>
      <c r="N34">
        <f>J35-J26</f>
        <v>-3.7195250000000009</v>
      </c>
      <c r="O34">
        <f>K35-K26</f>
        <v>-2.463749999999898E-2</v>
      </c>
      <c r="P34" s="1">
        <v>0.9</v>
      </c>
      <c r="Q34">
        <f>N34/J26*100</f>
        <v>-34.339293854258635</v>
      </c>
      <c r="R34">
        <f>O34/K26*100</f>
        <v>-0.59888609010331428</v>
      </c>
    </row>
    <row r="35" spans="1:18" x14ac:dyDescent="0.25">
      <c r="I35" s="1">
        <v>0.9</v>
      </c>
      <c r="J35">
        <f>AVERAGE(B12,F12,J12,N12,R12,V12,Z12,AD12)</f>
        <v>7.1121625000000002</v>
      </c>
      <c r="K35">
        <f>AVERAGE(C12,G12,K12,O12,S12,W12,AA12,AE12)</f>
        <v>4.0892500000000007</v>
      </c>
      <c r="N35">
        <f>J36-J26</f>
        <v>-3.8399625000000013</v>
      </c>
      <c r="O35">
        <f>K36-K26</f>
        <v>-3.1012500000000109E-2</v>
      </c>
      <c r="P35" s="1">
        <v>1</v>
      </c>
      <c r="Q35">
        <f>N35/J26*100</f>
        <v>-35.451193546711913</v>
      </c>
      <c r="R35">
        <f>O35/K26*100</f>
        <v>-0.75384900535078103</v>
      </c>
    </row>
    <row r="36" spans="1:18" x14ac:dyDescent="0.25">
      <c r="I36" s="1">
        <v>1</v>
      </c>
      <c r="J36">
        <f>AVERAGE(B13,F13,J13,N13,R13,V13,Z13,AD13)</f>
        <v>6.9917249999999997</v>
      </c>
      <c r="K36">
        <f>AVERAGE(C13,G13,K13,O13,S13,W13,AA13,AE13)</f>
        <v>4.0828749999999996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8.8971999999999998</v>
      </c>
      <c r="C41">
        <f>C3</f>
        <v>4.4943999999999997</v>
      </c>
    </row>
    <row r="42" spans="1:18" x14ac:dyDescent="0.25">
      <c r="A42" s="1">
        <v>2</v>
      </c>
      <c r="B42">
        <f>F3</f>
        <v>25.432400000000001</v>
      </c>
      <c r="C42">
        <f>G3</f>
        <v>4.2072000000000003</v>
      </c>
    </row>
    <row r="43" spans="1:18" x14ac:dyDescent="0.25">
      <c r="A43" s="1">
        <v>3</v>
      </c>
      <c r="B43">
        <f>J3</f>
        <v>11.060499999999999</v>
      </c>
      <c r="C43">
        <f>K3</f>
        <v>3.9782000000000002</v>
      </c>
    </row>
    <row r="44" spans="1:18" x14ac:dyDescent="0.25">
      <c r="A44" s="1">
        <v>4</v>
      </c>
      <c r="B44">
        <f>N3</f>
        <v>4.6062000000000003</v>
      </c>
      <c r="C44">
        <f>O3</f>
        <v>4.6679000000000004</v>
      </c>
    </row>
    <row r="45" spans="1:18" x14ac:dyDescent="0.25">
      <c r="A45" s="1">
        <v>5</v>
      </c>
      <c r="B45">
        <f>R3</f>
        <v>9.8310999999999993</v>
      </c>
      <c r="C45">
        <f>S3</f>
        <v>4.7443999999999997</v>
      </c>
    </row>
    <row r="46" spans="1:18" x14ac:dyDescent="0.25">
      <c r="A46" s="1">
        <v>6</v>
      </c>
      <c r="B46">
        <f>V3</f>
        <v>6.9603999999999999</v>
      </c>
      <c r="C46">
        <f>W3</f>
        <v>3.4579</v>
      </c>
    </row>
    <row r="47" spans="1:18" x14ac:dyDescent="0.25">
      <c r="A47" s="1">
        <v>7</v>
      </c>
      <c r="B47">
        <f>Z3</f>
        <v>7.8556999999999997</v>
      </c>
      <c r="C47">
        <f>AA3</f>
        <v>3.4119000000000002</v>
      </c>
    </row>
    <row r="48" spans="1:18" x14ac:dyDescent="0.25">
      <c r="A48" s="1">
        <v>8</v>
      </c>
      <c r="B48">
        <f>AD3</f>
        <v>12.01</v>
      </c>
      <c r="C48">
        <f>AE3</f>
        <v>3.9491999999999998</v>
      </c>
    </row>
    <row r="50" spans="1:3" x14ac:dyDescent="0.25">
      <c r="A50" t="s">
        <v>19</v>
      </c>
      <c r="B50">
        <f>AVERAGE(B41:B48)</f>
        <v>10.831687500000001</v>
      </c>
      <c r="C50">
        <f>AVERAGE(C41:C48)</f>
        <v>4.1138874999999997</v>
      </c>
    </row>
    <row r="51" spans="1:3" x14ac:dyDescent="0.25">
      <c r="A51" t="s">
        <v>8</v>
      </c>
      <c r="B51">
        <f>STDEV(B41:B48)</f>
        <v>6.3467096241027559</v>
      </c>
      <c r="C51">
        <f>STDEV(C41:C48)</f>
        <v>0.51082733576453199</v>
      </c>
    </row>
    <row r="52" spans="1:3" x14ac:dyDescent="0.25">
      <c r="A52" t="s">
        <v>20</v>
      </c>
      <c r="B52">
        <f>1.5*B51</f>
        <v>9.5200644361541329</v>
      </c>
      <c r="C52">
        <f>1.5*C51</f>
        <v>0.76624100364679792</v>
      </c>
    </row>
    <row r="53" spans="1:3" x14ac:dyDescent="0.25">
      <c r="A53" t="s">
        <v>9</v>
      </c>
      <c r="B53">
        <f>2*B51</f>
        <v>12.693419248205512</v>
      </c>
      <c r="C53">
        <f>2*C51</f>
        <v>1.021654671529064</v>
      </c>
    </row>
    <row r="54" spans="1:3" x14ac:dyDescent="0.25">
      <c r="A54" t="s">
        <v>21</v>
      </c>
      <c r="B54">
        <f>B50+B52</f>
        <v>20.351751936154134</v>
      </c>
      <c r="C54">
        <f>C50+C52</f>
        <v>4.8801285036467981</v>
      </c>
    </row>
    <row r="55" spans="1:3" x14ac:dyDescent="0.25">
      <c r="A55" t="s">
        <v>10</v>
      </c>
      <c r="B55">
        <f>B50+B53</f>
        <v>23.525106748205513</v>
      </c>
      <c r="C55">
        <f>C50+C53</f>
        <v>5.1355421715290639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2015-05-26T00:20:46Z</dcterms:created>
  <dcterms:modified xsi:type="dcterms:W3CDTF">2015-07-27T23:39:47Z</dcterms:modified>
</cp:coreProperties>
</file>