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<sst xmlns="http://schemas.openxmlformats.org/spreadsheetml/2006/main" count="48" uniqueCount="22">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</sst>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10.599299999999999</v>
      </c>
      <c r="C3">
        <v>10.8941</v>
      </c>
      <c r="E3" s="1">
        <v>323</v>
      </c>
      <c r="F3">
        <v>7.4659000000000004</v>
      </c>
      <c r="G3">
        <v>5.8009000000000004</v>
      </c>
      <c r="I3" s="1">
        <v>323</v>
      </c>
      <c r="J3">
        <v>6.4310999999999998</v>
      </c>
      <c r="K3">
        <v>3.9737</v>
      </c>
      <c r="M3" s="1">
        <v>323</v>
      </c>
      <c r="N3">
        <v>19.6889</v>
      </c>
      <c r="O3">
        <v>7.0877999999999997</v>
      </c>
      <c r="Q3" s="1">
        <v>323</v>
      </c>
      <c r="R3">
        <v>4.9554999999999998</v>
      </c>
      <c r="S3">
        <v>4.4127999999999998</v>
      </c>
      <c r="U3" s="1">
        <v>323</v>
      </c>
      <c r="V3">
        <v>11.423999999999999</v>
      </c>
      <c r="W3">
        <v>4.9061000000000003</v>
      </c>
      <c r="Y3" s="1">
        <v>323</v>
      </c>
      <c r="Z3">
        <v>27.0321</v>
      </c>
      <c r="AA3">
        <v>3.6768999999999998</v>
      </c>
      <c r="AC3" s="1">
        <v>323</v>
      </c>
      <c r="AD3">
        <v>6.8864000000000001</v>
      </c>
      <c r="AE3">
        <v>5.5824999999999996</v>
      </c>
    </row>
    <row r="4" spans="1:31" x14ac:dyDescent="0.25">
      <c r="A4" s="1">
        <v>0.1</v>
      </c>
      <c r="B4">
        <v>10.9678</v>
      </c>
      <c r="C4">
        <v>15.039099999999999</v>
      </c>
      <c r="E4" s="1">
        <v>0.1</v>
      </c>
      <c r="F4">
        <v>7.4794</v>
      </c>
      <c r="G4">
        <v>5.4717000000000002</v>
      </c>
      <c r="I4" s="1">
        <v>0.1</v>
      </c>
      <c r="J4">
        <v>4.9165999999999999</v>
      </c>
      <c r="K4">
        <v>3.1960999999999999</v>
      </c>
      <c r="M4" s="1">
        <v>0.1</v>
      </c>
      <c r="N4">
        <v>11.6775</v>
      </c>
      <c r="O4">
        <v>4.1982999999999997</v>
      </c>
      <c r="Q4" s="1">
        <v>0.1</v>
      </c>
      <c r="R4">
        <v>4.0305</v>
      </c>
      <c r="S4">
        <v>4.4630000000000001</v>
      </c>
      <c r="U4" s="1">
        <v>0.1</v>
      </c>
      <c r="V4">
        <v>18.790900000000001</v>
      </c>
      <c r="W4">
        <v>7.4249000000000001</v>
      </c>
      <c r="Y4" s="1">
        <v>0.1</v>
      </c>
      <c r="Z4">
        <v>27.8688</v>
      </c>
      <c r="AA4">
        <v>3.2669999999999999</v>
      </c>
      <c r="AC4" s="1">
        <v>0.1</v>
      </c>
      <c r="AD4">
        <v>7.7248000000000001</v>
      </c>
      <c r="AE4">
        <v>4.2702</v>
      </c>
    </row>
    <row r="5" spans="1:31" x14ac:dyDescent="0.25">
      <c r="A5" s="1">
        <v>0.2</v>
      </c>
      <c r="B5">
        <v>11.245699999999999</v>
      </c>
      <c r="C5">
        <v>9.4405000000000001</v>
      </c>
      <c r="E5" s="1">
        <v>0.2</v>
      </c>
      <c r="F5">
        <v>8.6654999999999998</v>
      </c>
      <c r="G5">
        <v>6.4530000000000003</v>
      </c>
      <c r="I5" s="1">
        <v>0.2</v>
      </c>
      <c r="J5">
        <v>5.5998999999999999</v>
      </c>
      <c r="K5">
        <v>4.2125000000000004</v>
      </c>
      <c r="M5" s="1">
        <v>0.2</v>
      </c>
      <c r="N5">
        <v>10.3238</v>
      </c>
      <c r="O5">
        <v>4.8928000000000003</v>
      </c>
      <c r="Q5" s="1">
        <v>0.2</v>
      </c>
      <c r="R5">
        <v>4.1843000000000004</v>
      </c>
      <c r="S5">
        <v>3.3696999999999999</v>
      </c>
      <c r="U5" s="1">
        <v>0.2</v>
      </c>
      <c r="V5">
        <v>22.947399999999998</v>
      </c>
      <c r="W5">
        <v>6.6708999999999996</v>
      </c>
      <c r="Y5" s="1">
        <v>0.2</v>
      </c>
      <c r="Z5">
        <v>28.295300000000001</v>
      </c>
      <c r="AA5">
        <v>3.2461000000000002</v>
      </c>
      <c r="AC5" s="1">
        <v>0.2</v>
      </c>
      <c r="AD5">
        <v>6.9328000000000003</v>
      </c>
      <c r="AE5">
        <v>2.8761999999999999</v>
      </c>
    </row>
    <row r="6" spans="1:31" x14ac:dyDescent="0.25">
      <c r="A6" s="1">
        <v>0.3</v>
      </c>
      <c r="B6">
        <v>9.8147000000000002</v>
      </c>
      <c r="C6">
        <v>12.3553</v>
      </c>
      <c r="E6" s="1">
        <v>0.3</v>
      </c>
      <c r="F6">
        <v>6.2945000000000002</v>
      </c>
      <c r="G6">
        <v>9.7721999999999998</v>
      </c>
      <c r="I6" s="1">
        <v>0.3</v>
      </c>
      <c r="J6">
        <v>5.8404999999999996</v>
      </c>
      <c r="K6">
        <v>3.7494000000000001</v>
      </c>
      <c r="M6" s="1">
        <v>0.3</v>
      </c>
      <c r="N6">
        <v>12.400499999999999</v>
      </c>
      <c r="O6">
        <v>5.5389999999999997</v>
      </c>
      <c r="Q6" s="1">
        <v>0.3</v>
      </c>
      <c r="R6">
        <v>3.3222</v>
      </c>
      <c r="S6">
        <v>3.4727999999999999</v>
      </c>
      <c r="U6" s="1">
        <v>0.3</v>
      </c>
      <c r="V6">
        <v>13.729900000000001</v>
      </c>
      <c r="W6">
        <v>4.8719999999999999</v>
      </c>
      <c r="Y6" s="1">
        <v>0.3</v>
      </c>
      <c r="Z6">
        <v>28.567599999999999</v>
      </c>
      <c r="AA6">
        <v>3.4171999999999998</v>
      </c>
      <c r="AC6" s="1">
        <v>0.3</v>
      </c>
      <c r="AD6">
        <v>6.1308999999999996</v>
      </c>
      <c r="AE6">
        <v>4.3173000000000004</v>
      </c>
    </row>
    <row r="7" spans="1:31" x14ac:dyDescent="0.25">
      <c r="A7" s="1">
        <v>0.4</v>
      </c>
      <c r="B7">
        <v>8.7515000000000001</v>
      </c>
      <c r="C7">
        <v>7.5397999999999996</v>
      </c>
      <c r="E7" s="1">
        <v>0.4</v>
      </c>
      <c r="F7">
        <v>6.9416000000000002</v>
      </c>
      <c r="G7">
        <v>11.055999999999999</v>
      </c>
      <c r="I7" s="1">
        <v>0.4</v>
      </c>
      <c r="J7">
        <v>7.5423999999999998</v>
      </c>
      <c r="K7">
        <v>4.1266999999999996</v>
      </c>
      <c r="M7" s="1">
        <v>0.4</v>
      </c>
      <c r="N7">
        <v>14.5909</v>
      </c>
      <c r="O7">
        <v>4.7525000000000004</v>
      </c>
      <c r="Q7" s="1">
        <v>0.4</v>
      </c>
      <c r="R7">
        <v>3.8233999999999999</v>
      </c>
      <c r="S7">
        <v>3.9567999999999999</v>
      </c>
      <c r="U7" s="1">
        <v>0.4</v>
      </c>
      <c r="V7">
        <v>22.2942</v>
      </c>
      <c r="W7">
        <v>4.2012999999999998</v>
      </c>
      <c r="Y7" s="1">
        <v>0.4</v>
      </c>
      <c r="Z7">
        <v>38.698300000000003</v>
      </c>
      <c r="AA7">
        <v>4.3757000000000001</v>
      </c>
      <c r="AC7" s="1">
        <v>0.4</v>
      </c>
      <c r="AD7">
        <v>5.3956</v>
      </c>
      <c r="AE7">
        <v>3.6913</v>
      </c>
    </row>
    <row r="8" spans="1:31" x14ac:dyDescent="0.25">
      <c r="A8" s="1">
        <v>0.5</v>
      </c>
      <c r="B8">
        <v>7.4821</v>
      </c>
      <c r="C8">
        <v>9.6806999999999999</v>
      </c>
      <c r="E8" s="1">
        <v>0.5</v>
      </c>
      <c r="F8">
        <v>5.0658000000000003</v>
      </c>
      <c r="G8">
        <v>10.718400000000001</v>
      </c>
      <c r="I8" s="1">
        <v>0.5</v>
      </c>
      <c r="J8">
        <v>5.6940999999999997</v>
      </c>
      <c r="K8">
        <v>4.3060999999999998</v>
      </c>
      <c r="M8" s="1">
        <v>0.5</v>
      </c>
      <c r="N8">
        <v>15.744199999999999</v>
      </c>
      <c r="O8">
        <v>11.3835</v>
      </c>
      <c r="Q8" s="1">
        <v>0.5</v>
      </c>
      <c r="R8">
        <v>3.9996999999999998</v>
      </c>
      <c r="S8">
        <v>7.6654</v>
      </c>
      <c r="U8" s="1">
        <v>0.5</v>
      </c>
      <c r="V8">
        <v>24.515599999999999</v>
      </c>
      <c r="W8">
        <v>3.3212000000000002</v>
      </c>
      <c r="Y8" s="1">
        <v>0.5</v>
      </c>
      <c r="Z8">
        <v>35.8185</v>
      </c>
      <c r="AA8">
        <v>4.1143999999999998</v>
      </c>
      <c r="AC8" s="1">
        <v>0.5</v>
      </c>
      <c r="AD8">
        <v>5.4374000000000002</v>
      </c>
      <c r="AE8">
        <v>3.4531000000000001</v>
      </c>
    </row>
    <row r="9" spans="1:31" x14ac:dyDescent="0.25">
      <c r="A9" s="1">
        <v>0.6</v>
      </c>
      <c r="B9">
        <v>10.0261</v>
      </c>
      <c r="C9">
        <v>15.3613</v>
      </c>
      <c r="E9" s="1">
        <v>0.6</v>
      </c>
      <c r="F9">
        <v>7.7527999999999997</v>
      </c>
      <c r="G9">
        <v>14.860200000000001</v>
      </c>
      <c r="I9" s="1">
        <v>0.6</v>
      </c>
      <c r="J9">
        <v>6.7685000000000004</v>
      </c>
      <c r="K9">
        <v>4.6449999999999996</v>
      </c>
      <c r="M9" s="1">
        <v>0.6</v>
      </c>
      <c r="N9">
        <v>16.387699999999999</v>
      </c>
      <c r="O9">
        <v>10.696899999999999</v>
      </c>
      <c r="Q9" s="1">
        <v>0.6</v>
      </c>
      <c r="R9">
        <v>4.4812000000000003</v>
      </c>
      <c r="S9">
        <v>3.7519999999999998</v>
      </c>
      <c r="U9" s="1">
        <v>0.6</v>
      </c>
      <c r="V9">
        <v>16.907599999999999</v>
      </c>
      <c r="W9">
        <v>7.0031999999999996</v>
      </c>
      <c r="Y9" s="1">
        <v>0.6</v>
      </c>
      <c r="Z9">
        <v>32.841299999999997</v>
      </c>
      <c r="AA9">
        <v>2.7389999999999999</v>
      </c>
      <c r="AC9" s="1">
        <v>0.6</v>
      </c>
      <c r="AD9">
        <v>5.5088999999999997</v>
      </c>
      <c r="AE9">
        <v>2.8736000000000002</v>
      </c>
    </row>
    <row r="10" spans="1:31" x14ac:dyDescent="0.25">
      <c r="A10" s="1">
        <v>0.7</v>
      </c>
      <c r="B10">
        <v>9.0327999999999999</v>
      </c>
      <c r="C10">
        <v>7.6094999999999997</v>
      </c>
      <c r="E10" s="1">
        <v>0.7</v>
      </c>
      <c r="F10">
        <v>5.9036999999999997</v>
      </c>
      <c r="G10">
        <v>9.4719999999999995</v>
      </c>
      <c r="I10" s="1">
        <v>0.7</v>
      </c>
      <c r="J10">
        <v>8.7304999999999993</v>
      </c>
      <c r="K10">
        <v>3.2593000000000001</v>
      </c>
      <c r="M10" s="1">
        <v>0.7</v>
      </c>
      <c r="N10">
        <v>19.189399999999999</v>
      </c>
      <c r="O10">
        <v>4.8769999999999998</v>
      </c>
      <c r="Q10" s="1">
        <v>0.7</v>
      </c>
      <c r="R10">
        <v>3.7446999999999999</v>
      </c>
      <c r="S10">
        <v>3.9039999999999999</v>
      </c>
      <c r="U10" s="1">
        <v>0.7</v>
      </c>
      <c r="V10">
        <v>14.09</v>
      </c>
      <c r="W10">
        <v>7.6146000000000003</v>
      </c>
      <c r="Y10" s="1">
        <v>0.7</v>
      </c>
      <c r="Z10">
        <v>31.497299999999999</v>
      </c>
      <c r="AA10">
        <v>3.3504999999999998</v>
      </c>
      <c r="AC10" s="1">
        <v>0.7</v>
      </c>
      <c r="AD10">
        <v>5.0323000000000002</v>
      </c>
      <c r="AE10">
        <v>3.0204</v>
      </c>
    </row>
    <row r="11" spans="1:31" x14ac:dyDescent="0.25">
      <c r="A11" s="1">
        <v>0.8</v>
      </c>
      <c r="B11">
        <v>10.522</v>
      </c>
      <c r="C11">
        <v>6.4736000000000002</v>
      </c>
      <c r="E11" s="1">
        <v>0.8</v>
      </c>
      <c r="F11">
        <v>8.5312000000000001</v>
      </c>
      <c r="G11">
        <v>5.6862000000000004</v>
      </c>
      <c r="I11" s="1">
        <v>0.8</v>
      </c>
      <c r="J11">
        <v>8.5556000000000001</v>
      </c>
      <c r="K11">
        <v>3.7214999999999998</v>
      </c>
      <c r="M11" s="1">
        <v>0.8</v>
      </c>
      <c r="N11">
        <v>9.9918999999999993</v>
      </c>
      <c r="O11">
        <v>4.6375000000000002</v>
      </c>
      <c r="Q11" s="1">
        <v>0.8</v>
      </c>
      <c r="R11">
        <v>4.2310999999999996</v>
      </c>
      <c r="S11">
        <v>3.4664999999999999</v>
      </c>
      <c r="U11" s="1">
        <v>0.8</v>
      </c>
      <c r="V11">
        <v>18.377300000000002</v>
      </c>
      <c r="W11">
        <v>9.1986000000000008</v>
      </c>
      <c r="Y11" s="1">
        <v>0.8</v>
      </c>
      <c r="Z11">
        <v>35.833100000000002</v>
      </c>
      <c r="AA11">
        <v>2.8784000000000001</v>
      </c>
      <c r="AC11" s="1">
        <v>0.8</v>
      </c>
      <c r="AD11">
        <v>4.1295999999999999</v>
      </c>
      <c r="AE11">
        <v>2.6473</v>
      </c>
    </row>
    <row r="12" spans="1:31" x14ac:dyDescent="0.25">
      <c r="A12" s="1">
        <v>0.9</v>
      </c>
      <c r="B12">
        <v>8.1369000000000007</v>
      </c>
      <c r="C12">
        <v>7.1230000000000002</v>
      </c>
      <c r="E12" s="1">
        <v>0.9</v>
      </c>
      <c r="F12">
        <v>18.464200000000002</v>
      </c>
      <c r="G12">
        <v>5.9255000000000004</v>
      </c>
      <c r="I12" s="1">
        <v>0.9</v>
      </c>
      <c r="J12">
        <v>10.3682</v>
      </c>
      <c r="K12">
        <v>4.2313999999999998</v>
      </c>
      <c r="M12" s="1">
        <v>0.9</v>
      </c>
      <c r="N12">
        <v>10.1144</v>
      </c>
      <c r="O12">
        <v>5.1616</v>
      </c>
      <c r="Q12" s="1">
        <v>0.9</v>
      </c>
      <c r="R12">
        <v>3.8881999999999999</v>
      </c>
      <c r="S12">
        <v>3.8494999999999999</v>
      </c>
      <c r="U12" s="1">
        <v>0.9</v>
      </c>
      <c r="V12">
        <v>14.937900000000001</v>
      </c>
      <c r="W12">
        <v>4.3318000000000003</v>
      </c>
      <c r="Y12" s="1">
        <v>0.9</v>
      </c>
      <c r="Z12">
        <v>35.250799999999998</v>
      </c>
      <c r="AA12">
        <v>2.3298999999999999</v>
      </c>
      <c r="AC12" s="1">
        <v>0.9</v>
      </c>
      <c r="AD12">
        <v>10.327199999999999</v>
      </c>
      <c r="AE12">
        <v>2.996</v>
      </c>
    </row>
    <row r="13" spans="1:31" x14ac:dyDescent="0.25">
      <c r="A13" s="1">
        <v>1</v>
      </c>
      <c r="B13">
        <v>8.2261000000000006</v>
      </c>
      <c r="C13">
        <v>6.9972000000000003</v>
      </c>
      <c r="E13" s="1">
        <v>1</v>
      </c>
      <c r="F13">
        <v>13.3607</v>
      </c>
      <c r="G13">
        <v>6.8474000000000004</v>
      </c>
      <c r="I13" s="1">
        <v>1</v>
      </c>
      <c r="J13">
        <v>9.7659000000000002</v>
      </c>
      <c r="K13">
        <v>4.032</v>
      </c>
      <c r="M13" s="1">
        <v>1</v>
      </c>
      <c r="N13">
        <v>12.0611</v>
      </c>
      <c r="O13">
        <v>7.3482000000000003</v>
      </c>
      <c r="Q13" s="1">
        <v>1</v>
      </c>
      <c r="R13">
        <v>3.5184000000000002</v>
      </c>
      <c r="S13">
        <v>3.7482000000000002</v>
      </c>
      <c r="U13" s="1">
        <v>1</v>
      </c>
      <c r="V13">
        <v>28.073</v>
      </c>
      <c r="W13">
        <v>3.9632999999999998</v>
      </c>
      <c r="Y13" s="1">
        <v>1</v>
      </c>
      <c r="Z13">
        <v>28.863399999999999</v>
      </c>
      <c r="AA13">
        <v>2.4529999999999998</v>
      </c>
      <c r="AC13" s="1">
        <v>1</v>
      </c>
      <c r="AD13">
        <v>8.4611999999999998</v>
      </c>
      <c r="AE13">
        <v>3.6192000000000002</v>
      </c>
    </row>
    <row r="15" spans="1:31" x14ac:dyDescent="0.25">
      <c r="A15" t="s">
        <v>7</v>
      </c>
      <c r="B15">
        <f>AVERAGE(B4:B13)</f>
        <v>9.4205700000000014</v>
      </c>
      <c r="C15">
        <f>AVERAGE(C4:C13)</f>
        <v>9.7620000000000005</v>
      </c>
      <c r="F15">
        <f>AVERAGE(F4:F13)</f>
        <v>8.8459400000000006</v>
      </c>
      <c r="G15">
        <f>AVERAGE(G4:G13)</f>
        <v>8.6262599999999985</v>
      </c>
      <c r="J15">
        <f>AVERAGE(J4:J13)</f>
        <v>7.3782200000000007</v>
      </c>
      <c r="K15">
        <f>AVERAGE(K4:K13)</f>
        <v>3.9479999999999991</v>
      </c>
      <c r="N15">
        <f>AVERAGE(N4:N13)</f>
        <v>13.248140000000001</v>
      </c>
      <c r="O15">
        <f>AVERAGE(O4:O13)</f>
        <v>6.3487300000000007</v>
      </c>
      <c r="R15">
        <f>AVERAGE(R4:R13)</f>
        <v>3.9223699999999995</v>
      </c>
      <c r="S15">
        <f>AVERAGE(S4:S13)</f>
        <v>4.16479</v>
      </c>
      <c r="V15">
        <f>AVERAGE(V4:V13)</f>
        <v>19.466380000000001</v>
      </c>
      <c r="W15">
        <f>AVERAGE(W4:W13)</f>
        <v>5.8601799999999997</v>
      </c>
      <c r="Z15">
        <f>AVERAGE(Z4:Z13)</f>
        <v>32.353440000000006</v>
      </c>
      <c r="AA15">
        <f>AVERAGE(AA4:AA13)</f>
        <v>3.21712</v>
      </c>
      <c r="AD15">
        <f>AVERAGE(AD4:AD13)</f>
        <v>6.5080699999999991</v>
      </c>
      <c r="AE15">
        <f>AVERAGE(AE4:AE13)</f>
        <v>3.3764600000000002</v>
      </c>
    </row>
    <row r="16" spans="1:31" x14ac:dyDescent="0.25">
      <c r="A16" t="s">
        <v>8</v>
      </c>
      <c r="B16">
        <f>STDEV(B4:B13)</f>
        <v>1.286270521961324</v>
      </c>
      <c r="C16">
        <f>STDEV(C4:C13)</f>
        <v>3.3504322344703148</v>
      </c>
      <c r="F16">
        <f>STDEV(F4:F13)</f>
        <v>4.0711803001095408</v>
      </c>
      <c r="G16">
        <f>STDEV(G4:G13)</f>
        <v>3.0722387223507099</v>
      </c>
      <c r="J16">
        <f>STDEV(J4:J13)</f>
        <v>1.9054726044271046</v>
      </c>
      <c r="K16">
        <f>STDEV(K4:K13)</f>
        <v>0.46352701227773369</v>
      </c>
      <c r="N16">
        <f>STDEV(N4:N13)</f>
        <v>3.1048060348076172</v>
      </c>
      <c r="O16">
        <f>STDEV(O4:O13)</f>
        <v>2.6184325413201766</v>
      </c>
      <c r="R16">
        <f>STDEV(R4:R13)</f>
        <v>0.34315684800588397</v>
      </c>
      <c r="S16">
        <f>STDEV(S4:S13)</f>
        <v>1.2691400688392651</v>
      </c>
      <c r="V16">
        <f>STDEV(V4:V13)</f>
        <v>4.832667954154422</v>
      </c>
      <c r="W16">
        <f>STDEV(W4:W13)</f>
        <v>1.9648027640905272</v>
      </c>
      <c r="Z16">
        <f>STDEV(Z4:Z13)</f>
        <v>3.8991603210605161</v>
      </c>
      <c r="AA16">
        <f>STDEV(AA4:AA13)</f>
        <v>0.660213582949574</v>
      </c>
      <c r="AD16">
        <f>STDEV(AD4:AD13)</f>
        <v>1.8684763995476812</v>
      </c>
      <c r="AE16">
        <f>STDEV(AE4:AE13)</f>
        <v>0.59200251538504722</v>
      </c>
    </row>
    <row r="17" spans="1:42" x14ac:dyDescent="0.25">
      <c r="A17" t="s">
        <v>9</v>
      </c>
      <c r="B17">
        <f>2*B16</f>
        <v>2.5725410439226479</v>
      </c>
      <c r="C17">
        <f>2*C16</f>
        <v>6.7008644689406296</v>
      </c>
      <c r="F17">
        <f>2*F16</f>
        <v>8.1423606002190816</v>
      </c>
      <c r="G17">
        <f>2*G16</f>
        <v>6.1444774447014199</v>
      </c>
      <c r="J17">
        <f>2*J16</f>
        <v>3.8109452088542093</v>
      </c>
      <c r="K17">
        <f>2*K16</f>
        <v>0.92705402455546737</v>
      </c>
      <c r="N17">
        <f>2*N16</f>
        <v>6.2096120696152344</v>
      </c>
      <c r="O17">
        <f>2*O16</f>
        <v>5.2368650826403531</v>
      </c>
      <c r="R17">
        <f>2*R16</f>
        <v>0.68631369601176795</v>
      </c>
      <c r="S17">
        <f>2*S16</f>
        <v>2.5382801376785302</v>
      </c>
      <c r="V17">
        <f>2*V16</f>
        <v>9.6653359083088439</v>
      </c>
      <c r="W17">
        <f>2*W16</f>
        <v>3.9296055281810545</v>
      </c>
      <c r="Z17">
        <f>2*Z16</f>
        <v>7.7983206421210323</v>
      </c>
      <c r="AA17">
        <f>2*AA16</f>
        <v>1.320427165899148</v>
      </c>
      <c r="AD17">
        <f>2*AD16</f>
        <v>3.7369527990953624</v>
      </c>
      <c r="AE17">
        <f>2*AE16</f>
        <v>1.1840050307700944</v>
      </c>
    </row>
    <row r="18" spans="1:42" x14ac:dyDescent="0.25">
      <c r="A18" t="s">
        <v>10</v>
      </c>
      <c r="B18">
        <f>B15+B17</f>
        <v>11.993111043922649</v>
      </c>
      <c r="C18">
        <f>C15+C17</f>
        <v>16.46286446894063</v>
      </c>
      <c r="F18">
        <f>F15+F17</f>
        <v>16.988300600219084</v>
      </c>
      <c r="G18">
        <f>G15+G17</f>
        <v>14.770737444701417</v>
      </c>
      <c r="J18">
        <f>J15+J17</f>
        <v>11.18916520885421</v>
      </c>
      <c r="K18">
        <f>K15+K17</f>
        <v>4.8750540245554665</v>
      </c>
      <c r="N18">
        <f>N15+N17</f>
        <v>19.457752069615236</v>
      </c>
      <c r="O18">
        <f>O15+O17</f>
        <v>11.585595082640353</v>
      </c>
      <c r="R18">
        <f>R15+R17</f>
        <v>4.6086836960117674</v>
      </c>
      <c r="S18">
        <f>S15+S17</f>
        <v>6.7030701376785302</v>
      </c>
      <c r="V18">
        <f>V15+V17</f>
        <v>29.131715908308845</v>
      </c>
      <c r="W18">
        <f>W15+W17</f>
        <v>9.7897855281810546</v>
      </c>
      <c r="Z18">
        <f>Z15+Z17</f>
        <v>40.15176064212104</v>
      </c>
      <c r="AA18">
        <f>AA15+AA17</f>
        <v>4.5375471658991477</v>
      </c>
      <c r="AD18">
        <f>AD15+AD17</f>
        <v>10.245022799095361</v>
      </c>
      <c r="AE18">
        <f>AE15+AE17</f>
        <v>4.5604650307700947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11.8104</v>
      </c>
      <c r="K26">
        <f>AVERAGE(C3,G3,K3,O3,S3,W3,AA3,AE3)</f>
        <v>5.7918500000000002</v>
      </c>
      <c r="N26">
        <f>J27-J26</f>
        <v>-0.12836249999999971</v>
      </c>
      <c r="O26">
        <f>K27-K26</f>
        <v>0.12443750000000087</v>
      </c>
      <c r="P26" s="1">
        <v>0.1</v>
      </c>
      <c r="Q26">
        <f>N26/J26*100</f>
        <v>-1.0868598862019891</v>
      </c>
      <c r="R26">
        <f>O26/K26*100</f>
        <v>2.1484931412243213</v>
      </c>
      <c r="U26">
        <f>J26</f>
        <v>11.8104</v>
      </c>
      <c r="V26">
        <f>K26</f>
        <v>5.7918500000000002</v>
      </c>
      <c r="W26">
        <f>Q26</f>
        <v>-1.0868598862019891</v>
      </c>
      <c r="X26">
        <f>Q27</f>
        <v>3.9282115762378931</v>
      </c>
      <c r="Y26">
        <f>Q28</f>
        <v>-8.871841766578612</v>
      </c>
      <c r="Z26">
        <f>Q29</f>
        <v>14.346148309964112</v>
      </c>
      <c r="AA26">
        <f>Q30</f>
        <v>9.8157132696606304</v>
      </c>
      <c r="AB26">
        <f>Q31</f>
        <v>6.5523817990923243</v>
      </c>
      <c r="AC26">
        <f>Q32</f>
        <v>2.897340479577319</v>
      </c>
      <c r="AD26">
        <f>Q33</f>
        <v>6.0207528957529046</v>
      </c>
      <c r="AE26">
        <f>Q34</f>
        <v>17.997485267222121</v>
      </c>
      <c r="AF26">
        <f>Q35</f>
        <v>18.888648987333209</v>
      </c>
      <c r="AG26">
        <f>R26</f>
        <v>2.1484931412243213</v>
      </c>
      <c r="AH26">
        <f>R27</f>
        <v>-11.164610616642362</v>
      </c>
      <c r="AI26">
        <f>R28</f>
        <v>2.5043811562799512</v>
      </c>
      <c r="AJ26">
        <f>R29</f>
        <v>-5.6862228821533751</v>
      </c>
      <c r="AK26">
        <f>R30</f>
        <v>17.930367671814704</v>
      </c>
      <c r="AL26">
        <f>R31</f>
        <v>33.660229460362409</v>
      </c>
      <c r="AM26">
        <f>R32</f>
        <v>-6.9656068440999128</v>
      </c>
      <c r="AN26">
        <f>R33</f>
        <v>-16.456745254107062</v>
      </c>
      <c r="AO26">
        <f>R34</f>
        <v>-22.415333615338792</v>
      </c>
      <c r="AP26">
        <f>R35</f>
        <v>-15.811657760473761</v>
      </c>
    </row>
    <row r="27" spans="1:42" x14ac:dyDescent="0.25">
      <c r="I27" s="1">
        <v>0.1</v>
      </c>
      <c r="J27">
        <f>AVERAGE(B4,F4,J4,N4,R4,V4,Z4,AD4)</f>
        <v>11.6820375</v>
      </c>
      <c r="K27">
        <f>AVERAGE(C4,G4,K4,O4,S4,W4,AA4,AE4)</f>
        <v>5.916287500000001</v>
      </c>
      <c r="N27">
        <f>J28-J26</f>
        <v>0.46393750000000011</v>
      </c>
      <c r="O27">
        <f>K28-K26</f>
        <v>-0.64663750000000064</v>
      </c>
      <c r="P27" s="1">
        <v>0.2</v>
      </c>
      <c r="Q27">
        <f>N27/J26*100</f>
        <v>3.9282115762378931</v>
      </c>
      <c r="R27">
        <f>O27/K26*100</f>
        <v>-11.164610616642362</v>
      </c>
    </row>
    <row r="28" spans="1:42" x14ac:dyDescent="0.25">
      <c r="I28" s="1">
        <v>0.2</v>
      </c>
      <c r="J28">
        <f>AVERAGE(B5,F5,J5,N5,R5,V5,Z5,AD5)</f>
        <v>12.2743375</v>
      </c>
      <c r="K28">
        <f>AVERAGE(C5,G5,K5,O5,S5,W5,AA5,AE5)</f>
        <v>5.1452124999999995</v>
      </c>
      <c r="N28">
        <f>J29-J26</f>
        <v>-1.0478000000000005</v>
      </c>
      <c r="O28">
        <f>K29-K26</f>
        <v>0.14505000000000035</v>
      </c>
      <c r="P28" s="1">
        <v>0.3</v>
      </c>
      <c r="Q28">
        <f>N28/J26*100</f>
        <v>-8.871841766578612</v>
      </c>
      <c r="R28">
        <f>O28/K26*100</f>
        <v>2.5043811562799512</v>
      </c>
    </row>
    <row r="29" spans="1:42" x14ac:dyDescent="0.25">
      <c r="I29" s="1">
        <v>0.3</v>
      </c>
      <c r="J29">
        <f>AVERAGE(B6,F6,J6,N6,R6,V6,Z6,AD6)</f>
        <v>10.762599999999999</v>
      </c>
      <c r="K29">
        <f>AVERAGE(C6,G6,K6,O6,S6,W6,AA6,AE6)</f>
        <v>5.9369000000000005</v>
      </c>
      <c r="N29">
        <f>J30-J26</f>
        <v>1.6943375000000014</v>
      </c>
      <c r="O29">
        <f>K30-K26</f>
        <v>-0.32933750000000028</v>
      </c>
      <c r="P29" s="1">
        <v>0.4</v>
      </c>
      <c r="Q29">
        <f>N29/J26*100</f>
        <v>14.346148309964112</v>
      </c>
      <c r="R29">
        <f>O29/K26*100</f>
        <v>-5.6862228821533751</v>
      </c>
    </row>
    <row r="30" spans="1:42" x14ac:dyDescent="0.25">
      <c r="I30" s="1">
        <v>0.4</v>
      </c>
      <c r="J30">
        <f>AVERAGE(B7,F7,J7,N7,R7,V7,Z7,AD7)</f>
        <v>13.504737500000001</v>
      </c>
      <c r="K30">
        <f>AVERAGE(C7,G7,K7,O7,S7,W7,AA7,AE7)</f>
        <v>5.4625124999999999</v>
      </c>
      <c r="N30">
        <f>J31-J26</f>
        <v>1.1592749999999992</v>
      </c>
      <c r="O30">
        <f>K31-K26</f>
        <v>1.0385</v>
      </c>
      <c r="P30" s="1">
        <v>0.5</v>
      </c>
      <c r="Q30">
        <f>N30/J26*100</f>
        <v>9.8157132696606304</v>
      </c>
      <c r="R30">
        <f>O30/K26*100</f>
        <v>17.930367671814704</v>
      </c>
    </row>
    <row r="31" spans="1:42" x14ac:dyDescent="0.25">
      <c r="I31" s="1">
        <v>0.5</v>
      </c>
      <c r="J31">
        <f>AVERAGE(B8,F8,J8,N8,R8,V8,Z8,AD8)</f>
        <v>12.969674999999999</v>
      </c>
      <c r="K31">
        <f>AVERAGE(C8,G8,K8,O8,S8,W8,AA8,AE8)</f>
        <v>6.8303500000000001</v>
      </c>
      <c r="N31">
        <f>J32-J26</f>
        <v>0.7738624999999999</v>
      </c>
      <c r="O31">
        <f>K32-K26</f>
        <v>1.9495500000000003</v>
      </c>
      <c r="P31" s="1">
        <v>0.6</v>
      </c>
      <c r="Q31">
        <f>N31/J26*100</f>
        <v>6.5523817990923243</v>
      </c>
      <c r="R31">
        <f>O31/K26*100</f>
        <v>33.660229460362409</v>
      </c>
    </row>
    <row r="32" spans="1:42" x14ac:dyDescent="0.25">
      <c r="I32" s="1">
        <v>0.6</v>
      </c>
      <c r="J32">
        <f>AVERAGE(B9,F9,J9,N9,R9,V9,Z9,AD9)</f>
        <v>12.584262499999999</v>
      </c>
      <c r="K32">
        <f>AVERAGE(C9,G9,K9,O9,S9,W9,AA9,AE9)</f>
        <v>7.7414000000000005</v>
      </c>
      <c r="N32">
        <f>J33-J26</f>
        <v>0.34218749999999964</v>
      </c>
      <c r="O32">
        <f>K33-K26</f>
        <v>-0.40343750000000078</v>
      </c>
      <c r="P32" s="1">
        <v>0.7</v>
      </c>
      <c r="Q32">
        <f>N32/J26*100</f>
        <v>2.897340479577319</v>
      </c>
      <c r="R32">
        <f>O32/K26*100</f>
        <v>-6.9656068440999128</v>
      </c>
    </row>
    <row r="33" spans="1:18" x14ac:dyDescent="0.25">
      <c r="I33" s="1">
        <v>0.7</v>
      </c>
      <c r="J33">
        <f>AVERAGE(B10,F10,J10,N10,R10,V10,Z10,AD10)</f>
        <v>12.152587499999999</v>
      </c>
      <c r="K33">
        <f>AVERAGE(C10,G10,K10,O10,S10,W10,AA10,AE10)</f>
        <v>5.3884124999999994</v>
      </c>
      <c r="N33">
        <f>J34-J26</f>
        <v>0.71107500000000101</v>
      </c>
      <c r="O33">
        <f>K34-K26</f>
        <v>-0.95314999999999994</v>
      </c>
      <c r="P33" s="1">
        <v>0.8</v>
      </c>
      <c r="Q33">
        <f>N33/J26*100</f>
        <v>6.0207528957529046</v>
      </c>
      <c r="R33">
        <f>O33/K26*100</f>
        <v>-16.456745254107062</v>
      </c>
    </row>
    <row r="34" spans="1:18" x14ac:dyDescent="0.25">
      <c r="I34" s="1">
        <v>0.8</v>
      </c>
      <c r="J34">
        <f>AVERAGE(B11,F11,J11,N11,R11,V11,Z11,AD11)</f>
        <v>12.521475000000001</v>
      </c>
      <c r="K34">
        <f>AVERAGE(C11,G11,K11,O11,S11,W11,AA11,AE11)</f>
        <v>4.8387000000000002</v>
      </c>
      <c r="N34">
        <f>J35-J26</f>
        <v>2.1255750000000013</v>
      </c>
      <c r="O34">
        <f>K35-K26</f>
        <v>-1.2982624999999999</v>
      </c>
      <c r="P34" s="1">
        <v>0.9</v>
      </c>
      <c r="Q34">
        <f>N34/J26*100</f>
        <v>17.997485267222121</v>
      </c>
      <c r="R34">
        <f>O34/K26*100</f>
        <v>-22.415333615338792</v>
      </c>
    </row>
    <row r="35" spans="1:18" x14ac:dyDescent="0.25">
      <c r="I35" s="1">
        <v>0.9</v>
      </c>
      <c r="J35">
        <f>AVERAGE(B12,F12,J12,N12,R12,V12,Z12,AD12)</f>
        <v>13.935975000000001</v>
      </c>
      <c r="K35">
        <f>AVERAGE(C12,G12,K12,O12,S12,W12,AA12,AE12)</f>
        <v>4.4935875000000003</v>
      </c>
      <c r="N35">
        <f>J36-J26</f>
        <v>2.2308250000000012</v>
      </c>
      <c r="O35">
        <f>K36-K26</f>
        <v>-0.91578749999999953</v>
      </c>
      <c r="P35" s="1">
        <v>1</v>
      </c>
      <c r="Q35">
        <f>N35/J26*100</f>
        <v>18.888648987333209</v>
      </c>
      <c r="R35">
        <f>O35/K26*100</f>
        <v>-15.811657760473761</v>
      </c>
    </row>
    <row r="36" spans="1:18" x14ac:dyDescent="0.25">
      <c r="I36" s="1">
        <v>1</v>
      </c>
      <c r="J36">
        <f>AVERAGE(B13,F13,J13,N13,R13,V13,Z13,AD13)</f>
        <v>14.041225000000001</v>
      </c>
      <c r="K36">
        <f>AVERAGE(C13,G13,K13,O13,S13,W13,AA13,AE13)</f>
        <v>4.8760625000000006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10.599299999999999</v>
      </c>
      <c r="C41">
        <f>C3</f>
        <v>10.8941</v>
      </c>
    </row>
    <row r="42" spans="1:18" x14ac:dyDescent="0.25">
      <c r="A42" s="1">
        <v>2</v>
      </c>
      <c r="B42">
        <f>F3</f>
        <v>7.4659000000000004</v>
      </c>
      <c r="C42">
        <f>G3</f>
        <v>5.8009000000000004</v>
      </c>
    </row>
    <row r="43" spans="1:18" x14ac:dyDescent="0.25">
      <c r="A43" s="1">
        <v>3</v>
      </c>
      <c r="B43">
        <f>J3</f>
        <v>6.4310999999999998</v>
      </c>
      <c r="C43">
        <f>K3</f>
        <v>3.9737</v>
      </c>
    </row>
    <row r="44" spans="1:18" x14ac:dyDescent="0.25">
      <c r="A44" s="1">
        <v>4</v>
      </c>
      <c r="B44">
        <f>N3</f>
        <v>19.6889</v>
      </c>
      <c r="C44">
        <f>O3</f>
        <v>7.0877999999999997</v>
      </c>
    </row>
    <row r="45" spans="1:18" x14ac:dyDescent="0.25">
      <c r="A45" s="1">
        <v>5</v>
      </c>
      <c r="B45">
        <f>R3</f>
        <v>4.9554999999999998</v>
      </c>
      <c r="C45">
        <f>S3</f>
        <v>4.4127999999999998</v>
      </c>
    </row>
    <row r="46" spans="1:18" x14ac:dyDescent="0.25">
      <c r="A46" s="1">
        <v>6</v>
      </c>
      <c r="B46">
        <f>V3</f>
        <v>11.423999999999999</v>
      </c>
      <c r="C46">
        <f>W3</f>
        <v>4.9061000000000003</v>
      </c>
    </row>
    <row r="47" spans="1:18" x14ac:dyDescent="0.25">
      <c r="A47" s="1">
        <v>7</v>
      </c>
      <c r="B47">
        <f>Z3</f>
        <v>27.0321</v>
      </c>
      <c r="C47">
        <f>AA3</f>
        <v>3.6768999999999998</v>
      </c>
    </row>
    <row r="48" spans="1:18" x14ac:dyDescent="0.25">
      <c r="A48" s="1">
        <v>8</v>
      </c>
      <c r="B48">
        <f>AD3</f>
        <v>6.8864000000000001</v>
      </c>
      <c r="C48">
        <f>AE3</f>
        <v>5.5824999999999996</v>
      </c>
    </row>
    <row r="50" spans="1:3" x14ac:dyDescent="0.25">
      <c r="A50" t="s">
        <v>19</v>
      </c>
      <c r="B50">
        <f>AVERAGE(B41:B48)</f>
        <v>11.8104</v>
      </c>
      <c r="C50">
        <f>AVERAGE(C41:C48)</f>
        <v>5.7918500000000002</v>
      </c>
    </row>
    <row r="51" spans="1:3" x14ac:dyDescent="0.25">
      <c r="A51" t="s">
        <v>8</v>
      </c>
      <c r="B51">
        <f>STDEV(B41:B48)</f>
        <v>7.6944688859688597</v>
      </c>
      <c r="C51">
        <f>STDEV(C41:C48)</f>
        <v>2.3367060356713361</v>
      </c>
    </row>
    <row r="52" spans="1:3" x14ac:dyDescent="0.25">
      <c r="A52" t="s">
        <v>20</v>
      </c>
      <c r="B52">
        <f>1.5*B51</f>
        <v>11.54170332895329</v>
      </c>
      <c r="C52">
        <f>1.5*C51</f>
        <v>3.5050590535070043</v>
      </c>
    </row>
    <row r="53" spans="1:3" x14ac:dyDescent="0.25">
      <c r="A53" t="s">
        <v>9</v>
      </c>
      <c r="B53">
        <f>2*B51</f>
        <v>15.388937771937719</v>
      </c>
      <c r="C53">
        <f>2*C51</f>
        <v>4.6734120713426721</v>
      </c>
    </row>
    <row r="54" spans="1:3" x14ac:dyDescent="0.25">
      <c r="A54" t="s">
        <v>21</v>
      </c>
      <c r="B54">
        <f>B50+B52</f>
        <v>23.352103328953291</v>
      </c>
      <c r="C54">
        <f>C50+C52</f>
        <v>9.2969090535070045</v>
      </c>
    </row>
    <row r="55" spans="1:3" x14ac:dyDescent="0.25">
      <c r="A55" t="s">
        <v>10</v>
      </c>
      <c r="B55">
        <f>B50+B53</f>
        <v>27.199337771937721</v>
      </c>
      <c r="C55">
        <f>C50+C53</f>
        <v>10.465262071342671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2015-05-26T00:21:35Z</dcterms:created>
  <dcterms:modified xsi:type="dcterms:W3CDTF">2015-07-27T23:38:21Z</dcterms:modified>
</cp:coreProperties>
</file>