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C50" i="1" s="1"/>
  <c r="B44" i="1"/>
  <c r="B51" i="1" s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J28" i="1"/>
  <c r="J27" i="1"/>
  <c r="AD18" i="1"/>
  <c r="AD17" i="1"/>
  <c r="AE16" i="1"/>
  <c r="AE17" i="1" s="1"/>
  <c r="AD16" i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7" i="1"/>
  <c r="W18" i="1" s="1"/>
  <c r="V17" i="1"/>
  <c r="V18" i="1" s="1"/>
  <c r="W16" i="1"/>
  <c r="V16" i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O18" i="1" s="1"/>
  <c r="N16" i="1"/>
  <c r="N17" i="1" s="1"/>
  <c r="N18" i="1" s="1"/>
  <c r="O15" i="1"/>
  <c r="N15" i="1"/>
  <c r="K16" i="1"/>
  <c r="K17" i="1" s="1"/>
  <c r="K18" i="1" s="1"/>
  <c r="J16" i="1"/>
  <c r="J17" i="1" s="1"/>
  <c r="J18" i="1" s="1"/>
  <c r="K15" i="1"/>
  <c r="J15" i="1"/>
  <c r="G18" i="1"/>
  <c r="G17" i="1"/>
  <c r="G16" i="1"/>
  <c r="F16" i="1"/>
  <c r="F17" i="1" s="1"/>
  <c r="F18" i="1" s="1"/>
  <c r="G15" i="1"/>
  <c r="F15" i="1"/>
  <c r="C16" i="1"/>
  <c r="C17" i="1" s="1"/>
  <c r="B16" i="1"/>
  <c r="B17" i="1" s="1"/>
  <c r="C15" i="1"/>
  <c r="C18" i="1" s="1"/>
  <c r="B15" i="1"/>
  <c r="B18" i="1" s="1"/>
  <c r="O26" i="1" l="1"/>
  <c r="R26" i="1" s="1"/>
  <c r="AG26" i="1" s="1"/>
  <c r="O34" i="1"/>
  <c r="R34" i="1" s="1"/>
  <c r="AO26" i="1" s="1"/>
  <c r="O27" i="1"/>
  <c r="R27" i="1" s="1"/>
  <c r="AH26" i="1" s="1"/>
  <c r="O28" i="1"/>
  <c r="R28" i="1" s="1"/>
  <c r="AI26" i="1" s="1"/>
  <c r="N28" i="1"/>
  <c r="Q28" i="1" s="1"/>
  <c r="Y26" i="1" s="1"/>
  <c r="O35" i="1"/>
  <c r="R35" i="1" s="1"/>
  <c r="AP26" i="1" s="1"/>
  <c r="N32" i="1"/>
  <c r="Q32" i="1" s="1"/>
  <c r="AC26" i="1" s="1"/>
  <c r="N29" i="1"/>
  <c r="Q29" i="1" s="1"/>
  <c r="Z26" i="1" s="1"/>
  <c r="O33" i="1"/>
  <c r="R33" i="1" s="1"/>
  <c r="AN26" i="1" s="1"/>
  <c r="B52" i="1"/>
  <c r="B53" i="1"/>
  <c r="N30" i="1"/>
  <c r="Q30" i="1" s="1"/>
  <c r="AA26" i="1" s="1"/>
  <c r="N27" i="1"/>
  <c r="Q27" i="1" s="1"/>
  <c r="X26" i="1" s="1"/>
  <c r="N35" i="1"/>
  <c r="Q35" i="1" s="1"/>
  <c r="AF26" i="1" s="1"/>
  <c r="C51" i="1"/>
  <c r="O29" i="1"/>
  <c r="R29" i="1" s="1"/>
  <c r="AJ26" i="1" s="1"/>
  <c r="B50" i="1"/>
  <c r="N33" i="1"/>
  <c r="Q33" i="1" s="1"/>
  <c r="AD26" i="1" s="1"/>
  <c r="O31" i="1"/>
  <c r="R31" i="1" s="1"/>
  <c r="AL26" i="1" s="1"/>
  <c r="O30" i="1"/>
  <c r="R30" i="1" s="1"/>
  <c r="AK26" i="1" s="1"/>
  <c r="N26" i="1"/>
  <c r="Q26" i="1" s="1"/>
  <c r="W26" i="1" s="1"/>
  <c r="N34" i="1"/>
  <c r="Q34" i="1" s="1"/>
  <c r="AE26" i="1" s="1"/>
  <c r="U26" i="1"/>
  <c r="N31" i="1"/>
  <c r="Q31" i="1" s="1"/>
  <c r="AB26" i="1" s="1"/>
  <c r="C52" i="1" l="1"/>
  <c r="C54" i="1" s="1"/>
  <c r="C53" i="1"/>
  <c r="C55" i="1" s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<sst xmlns="http://schemas.openxmlformats.org/spreadsheetml/2006/main" count="48" uniqueCount="22">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</sst>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6.4368999999999996</v>
      </c>
      <c r="C3">
        <v>6.6776</v>
      </c>
      <c r="E3" s="1">
        <v>424</v>
      </c>
      <c r="F3">
        <v>4.5026000000000002</v>
      </c>
      <c r="G3">
        <v>7.7179000000000002</v>
      </c>
      <c r="I3" s="1">
        <v>424</v>
      </c>
      <c r="J3">
        <v>8.3978999999999999</v>
      </c>
      <c r="K3">
        <v>4.3625999999999996</v>
      </c>
      <c r="M3" s="1">
        <v>424</v>
      </c>
      <c r="Q3" s="1">
        <v>424</v>
      </c>
      <c r="U3" s="1">
        <v>424</v>
      </c>
      <c r="Y3" s="1">
        <v>424</v>
      </c>
      <c r="Z3">
        <v>18.552199999999999</v>
      </c>
      <c r="AA3">
        <v>5.0461</v>
      </c>
      <c r="AC3" s="1">
        <v>424</v>
      </c>
      <c r="AD3">
        <v>6.8198999999999996</v>
      </c>
      <c r="AE3">
        <v>4.1668000000000003</v>
      </c>
    </row>
    <row r="4" spans="1:31" x14ac:dyDescent="0.25">
      <c r="A4" s="1">
        <v>0.1</v>
      </c>
      <c r="B4">
        <v>5.1426999999999996</v>
      </c>
      <c r="C4">
        <v>9.9357000000000006</v>
      </c>
      <c r="E4" s="1">
        <v>0.1</v>
      </c>
      <c r="F4">
        <v>8.5884</v>
      </c>
      <c r="G4">
        <v>8.7807999999999993</v>
      </c>
      <c r="I4" s="1">
        <v>0.1</v>
      </c>
      <c r="M4" s="1">
        <v>0.1</v>
      </c>
      <c r="Q4" s="1">
        <v>0.1</v>
      </c>
      <c r="U4" s="1">
        <v>0.1</v>
      </c>
      <c r="Y4" s="1">
        <v>0.1</v>
      </c>
      <c r="AA4">
        <v>4.3502999999999998</v>
      </c>
      <c r="AC4" s="1">
        <v>0.1</v>
      </c>
      <c r="AD4">
        <v>9.4415999999999993</v>
      </c>
      <c r="AE4">
        <v>3.8321999999999998</v>
      </c>
    </row>
    <row r="5" spans="1:31" x14ac:dyDescent="0.25">
      <c r="A5" s="1">
        <v>0.2</v>
      </c>
      <c r="B5">
        <v>3.8675999999999999</v>
      </c>
      <c r="C5">
        <v>6.0343999999999998</v>
      </c>
      <c r="E5" s="1">
        <v>0.2</v>
      </c>
      <c r="F5">
        <v>11.444100000000001</v>
      </c>
      <c r="G5">
        <v>10.6043</v>
      </c>
      <c r="I5" s="1">
        <v>0.2</v>
      </c>
      <c r="J5">
        <v>9.1712000000000007</v>
      </c>
      <c r="K5">
        <v>4.6669999999999998</v>
      </c>
      <c r="M5" s="1">
        <v>0.2</v>
      </c>
      <c r="Q5" s="1">
        <v>0.2</v>
      </c>
      <c r="U5" s="1">
        <v>0.2</v>
      </c>
      <c r="Y5" s="1">
        <v>0.2</v>
      </c>
      <c r="Z5">
        <v>7.5282999999999998</v>
      </c>
      <c r="AA5">
        <v>3.8069000000000002</v>
      </c>
      <c r="AC5" s="1">
        <v>0.2</v>
      </c>
      <c r="AD5">
        <v>10.4864</v>
      </c>
      <c r="AE5">
        <v>5.3375000000000004</v>
      </c>
    </row>
    <row r="6" spans="1:31" x14ac:dyDescent="0.25">
      <c r="A6" s="1">
        <v>0.3</v>
      </c>
      <c r="B6">
        <v>3.7311000000000001</v>
      </c>
      <c r="C6">
        <v>6.5012999999999996</v>
      </c>
      <c r="E6" s="1">
        <v>0.3</v>
      </c>
      <c r="F6">
        <v>6.3032000000000004</v>
      </c>
      <c r="G6">
        <v>5.8365999999999998</v>
      </c>
      <c r="I6" s="1">
        <v>0.3</v>
      </c>
      <c r="J6">
        <v>9.4380000000000006</v>
      </c>
      <c r="K6">
        <v>4.0438999999999998</v>
      </c>
      <c r="M6" s="1">
        <v>0.3</v>
      </c>
      <c r="Q6" s="1">
        <v>0.3</v>
      </c>
      <c r="U6" s="1">
        <v>0.3</v>
      </c>
      <c r="Y6" s="1">
        <v>0.3</v>
      </c>
      <c r="Z6">
        <v>9.2652000000000001</v>
      </c>
      <c r="AA6">
        <v>4.5345000000000004</v>
      </c>
      <c r="AC6" s="1">
        <v>0.3</v>
      </c>
      <c r="AD6">
        <v>8.5876999999999999</v>
      </c>
      <c r="AE6">
        <v>4.7370000000000001</v>
      </c>
    </row>
    <row r="7" spans="1:31" x14ac:dyDescent="0.25">
      <c r="A7" s="1">
        <v>0.4</v>
      </c>
      <c r="B7">
        <v>3.0539000000000001</v>
      </c>
      <c r="C7">
        <v>5.3105000000000002</v>
      </c>
      <c r="E7" s="1">
        <v>0.4</v>
      </c>
      <c r="F7">
        <v>8.4901999999999997</v>
      </c>
      <c r="G7">
        <v>8.8643000000000001</v>
      </c>
      <c r="I7" s="1">
        <v>0.4</v>
      </c>
      <c r="J7">
        <v>7.8501000000000003</v>
      </c>
      <c r="K7">
        <v>3.7833000000000001</v>
      </c>
      <c r="M7" s="1">
        <v>0.4</v>
      </c>
      <c r="Q7" s="1">
        <v>0.4</v>
      </c>
      <c r="U7" s="1">
        <v>0.4</v>
      </c>
      <c r="Y7" s="1">
        <v>0.4</v>
      </c>
      <c r="Z7">
        <v>12.386699999999999</v>
      </c>
      <c r="AA7">
        <v>3.5960999999999999</v>
      </c>
      <c r="AC7" s="1">
        <v>0.4</v>
      </c>
      <c r="AD7">
        <v>6.9173</v>
      </c>
      <c r="AE7">
        <v>4.7054999999999998</v>
      </c>
    </row>
    <row r="8" spans="1:31" x14ac:dyDescent="0.25">
      <c r="A8" s="1">
        <v>0.5</v>
      </c>
      <c r="B8">
        <v>3.0629</v>
      </c>
      <c r="C8">
        <v>6.9908000000000001</v>
      </c>
      <c r="E8" s="1">
        <v>0.5</v>
      </c>
      <c r="F8">
        <v>6.9474999999999998</v>
      </c>
      <c r="G8">
        <v>10.130599999999999</v>
      </c>
      <c r="I8" s="1">
        <v>0.5</v>
      </c>
      <c r="J8">
        <v>8.2517999999999994</v>
      </c>
      <c r="K8">
        <v>4.0304000000000002</v>
      </c>
      <c r="M8" s="1">
        <v>0.5</v>
      </c>
      <c r="Q8" s="1">
        <v>0.5</v>
      </c>
      <c r="U8" s="1">
        <v>0.5</v>
      </c>
      <c r="Y8" s="1">
        <v>0.5</v>
      </c>
      <c r="Z8">
        <v>6.7545000000000002</v>
      </c>
      <c r="AA8">
        <v>4.0362</v>
      </c>
      <c r="AC8" s="1">
        <v>0.5</v>
      </c>
      <c r="AD8">
        <v>5.8381999999999996</v>
      </c>
      <c r="AE8">
        <v>3.6886000000000001</v>
      </c>
    </row>
    <row r="9" spans="1:31" x14ac:dyDescent="0.25">
      <c r="A9" s="1">
        <v>0.6</v>
      </c>
      <c r="B9">
        <v>5.9513999999999996</v>
      </c>
      <c r="C9">
        <v>7.2973999999999997</v>
      </c>
      <c r="E9" s="1">
        <v>0.6</v>
      </c>
      <c r="F9">
        <v>8.3434000000000008</v>
      </c>
      <c r="G9">
        <v>8.4733000000000001</v>
      </c>
      <c r="I9" s="1">
        <v>0.6</v>
      </c>
      <c r="J9">
        <v>7.4389000000000003</v>
      </c>
      <c r="K9">
        <v>3.2342</v>
      </c>
      <c r="M9" s="1">
        <v>0.6</v>
      </c>
      <c r="Q9" s="1">
        <v>0.6</v>
      </c>
      <c r="U9" s="1">
        <v>0.6</v>
      </c>
      <c r="Y9" s="1">
        <v>0.6</v>
      </c>
      <c r="Z9">
        <v>5.9713000000000003</v>
      </c>
      <c r="AA9">
        <v>3.8271999999999999</v>
      </c>
      <c r="AC9" s="1">
        <v>0.6</v>
      </c>
      <c r="AD9">
        <v>7.3544</v>
      </c>
    </row>
    <row r="10" spans="1:31" x14ac:dyDescent="0.25">
      <c r="A10" s="1">
        <v>0.7</v>
      </c>
      <c r="B10">
        <v>9.8317999999999994</v>
      </c>
      <c r="C10">
        <v>8.0038999999999998</v>
      </c>
      <c r="E10" s="1">
        <v>0.7</v>
      </c>
      <c r="F10">
        <v>12.857200000000001</v>
      </c>
      <c r="G10">
        <v>13.366899999999999</v>
      </c>
      <c r="I10" s="1">
        <v>0.7</v>
      </c>
      <c r="J10">
        <v>7.5256999999999996</v>
      </c>
      <c r="K10">
        <v>4.2176999999999998</v>
      </c>
      <c r="M10" s="1">
        <v>0.7</v>
      </c>
      <c r="Q10" s="1">
        <v>0.7</v>
      </c>
      <c r="U10" s="1">
        <v>0.7</v>
      </c>
      <c r="Y10" s="1">
        <v>0.7</v>
      </c>
      <c r="Z10">
        <v>6.7812999999999999</v>
      </c>
      <c r="AA10">
        <v>3.6564999999999999</v>
      </c>
      <c r="AC10" s="1">
        <v>0.7</v>
      </c>
      <c r="AD10">
        <v>8.9182000000000006</v>
      </c>
      <c r="AE10">
        <v>4.0250000000000004</v>
      </c>
    </row>
    <row r="11" spans="1:31" x14ac:dyDescent="0.25">
      <c r="A11" s="1">
        <v>0.8</v>
      </c>
      <c r="B11">
        <v>7.1561000000000003</v>
      </c>
      <c r="C11">
        <v>7.3864999999999998</v>
      </c>
      <c r="E11" s="1">
        <v>0.8</v>
      </c>
      <c r="F11">
        <v>9.5129000000000001</v>
      </c>
      <c r="G11">
        <v>9.8101000000000003</v>
      </c>
      <c r="I11" s="1">
        <v>0.8</v>
      </c>
      <c r="J11">
        <v>8.1974999999999998</v>
      </c>
      <c r="K11">
        <v>3.2896999999999998</v>
      </c>
      <c r="M11" s="1">
        <v>0.8</v>
      </c>
      <c r="Q11" s="1">
        <v>0.8</v>
      </c>
      <c r="U11" s="1">
        <v>0.8</v>
      </c>
      <c r="Y11" s="1">
        <v>0.8</v>
      </c>
      <c r="Z11">
        <v>6.1886999999999999</v>
      </c>
      <c r="AA11">
        <v>3.1122000000000001</v>
      </c>
      <c r="AC11" s="1">
        <v>0.8</v>
      </c>
      <c r="AD11">
        <v>5.6765999999999996</v>
      </c>
      <c r="AE11">
        <v>3.7368999999999999</v>
      </c>
    </row>
    <row r="12" spans="1:31" x14ac:dyDescent="0.25">
      <c r="A12" s="1">
        <v>0.9</v>
      </c>
      <c r="B12">
        <v>8.9605999999999995</v>
      </c>
      <c r="E12" s="1">
        <v>0.9</v>
      </c>
      <c r="G12">
        <v>7.7732000000000001</v>
      </c>
      <c r="I12" s="1">
        <v>0.9</v>
      </c>
      <c r="J12">
        <v>8.4548000000000005</v>
      </c>
      <c r="K12">
        <v>4.0213999999999999</v>
      </c>
      <c r="M12" s="1">
        <v>0.9</v>
      </c>
      <c r="Q12" s="1">
        <v>0.9</v>
      </c>
      <c r="U12" s="1">
        <v>0.9</v>
      </c>
      <c r="Y12" s="1">
        <v>0.9</v>
      </c>
      <c r="Z12">
        <v>5.6266999999999996</v>
      </c>
      <c r="AA12">
        <v>3.4064999999999999</v>
      </c>
      <c r="AC12" s="1">
        <v>0.9</v>
      </c>
      <c r="AD12">
        <v>7.6780999999999997</v>
      </c>
      <c r="AE12">
        <v>3.8424</v>
      </c>
    </row>
    <row r="13" spans="1:31" x14ac:dyDescent="0.25">
      <c r="A13" s="1">
        <v>1</v>
      </c>
      <c r="C13">
        <v>9.8716000000000008</v>
      </c>
      <c r="E13" s="1">
        <v>1</v>
      </c>
      <c r="F13">
        <v>13.8498</v>
      </c>
      <c r="G13">
        <v>5.3579999999999997</v>
      </c>
      <c r="I13" s="1">
        <v>1</v>
      </c>
      <c r="J13">
        <v>6.6829999999999998</v>
      </c>
      <c r="K13">
        <v>4.0198</v>
      </c>
      <c r="M13" s="1">
        <v>1</v>
      </c>
      <c r="Q13" s="1">
        <v>1</v>
      </c>
      <c r="U13" s="1">
        <v>1</v>
      </c>
      <c r="Y13" s="1">
        <v>1</v>
      </c>
      <c r="Z13">
        <v>5.2755999999999998</v>
      </c>
      <c r="AC13" s="1">
        <v>1</v>
      </c>
      <c r="AD13">
        <v>7.0575999999999999</v>
      </c>
      <c r="AE13">
        <v>3.8094000000000001</v>
      </c>
    </row>
    <row r="15" spans="1:31" x14ac:dyDescent="0.25">
      <c r="A15" t="s">
        <v>7</v>
      </c>
      <c r="B15">
        <f>AVERAGE(B4:B13)</f>
        <v>5.639788888888889</v>
      </c>
      <c r="C15">
        <f>AVERAGE(C4:C13)</f>
        <v>7.4813444444444439</v>
      </c>
      <c r="F15">
        <f>AVERAGE(F4:F13)</f>
        <v>9.5929666666666655</v>
      </c>
      <c r="G15">
        <f>AVERAGE(G4:G13)</f>
        <v>8.8998100000000004</v>
      </c>
      <c r="J15">
        <f>AVERAGE(J4:J13)</f>
        <v>8.1123333333333321</v>
      </c>
      <c r="K15">
        <f>AVERAGE(K4:K13)</f>
        <v>3.9230444444444448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7.3087</v>
      </c>
      <c r="AA15">
        <f>AVERAGE(AA4:AA13)</f>
        <v>3.8140444444444452</v>
      </c>
      <c r="AD15">
        <f>AVERAGE(AD4:AD13)</f>
        <v>7.7956099999999982</v>
      </c>
      <c r="AE15">
        <f>AVERAGE(AE4:AE13)</f>
        <v>4.1905000000000001</v>
      </c>
    </row>
    <row r="16" spans="1:31" x14ac:dyDescent="0.25">
      <c r="A16" t="s">
        <v>8</v>
      </c>
      <c r="B16">
        <f>STDEV(B4:B13)</f>
        <v>2.5336501891759071</v>
      </c>
      <c r="C16">
        <f>STDEV(C4:C13)</f>
        <v>1.5835250606724791</v>
      </c>
      <c r="F16">
        <f>STDEV(F4:F13)</f>
        <v>2.5936624332206435</v>
      </c>
      <c r="G16">
        <f>STDEV(G4:G13)</f>
        <v>2.3237400392231629</v>
      </c>
      <c r="J16">
        <f>STDEV(J4:J13)</f>
        <v>0.86110319358367293</v>
      </c>
      <c r="K16">
        <f>STDEV(K4:K13)</f>
        <v>0.44449674664475824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2.2431324966439226</v>
      </c>
      <c r="AA16">
        <f>STDEV(AA4:AA13)</f>
        <v>0.44542136823211603</v>
      </c>
      <c r="AD16">
        <f>STDEV(AD4:AD13)</f>
        <v>1.5521837000747767</v>
      </c>
      <c r="AE16">
        <f>STDEV(AE4:AE13)</f>
        <v>0.58729600500940138</v>
      </c>
    </row>
    <row r="17" spans="1:42" x14ac:dyDescent="0.25">
      <c r="A17" t="s">
        <v>9</v>
      </c>
      <c r="B17">
        <f>2*B16</f>
        <v>5.0673003783518142</v>
      </c>
      <c r="C17">
        <f>2*C16</f>
        <v>3.1670501213449582</v>
      </c>
      <c r="F17">
        <f>2*F16</f>
        <v>5.187324866441287</v>
      </c>
      <c r="G17">
        <f>2*G16</f>
        <v>4.6474800784463257</v>
      </c>
      <c r="J17">
        <f>2*J16</f>
        <v>1.7222063871673459</v>
      </c>
      <c r="K17">
        <f>2*K16</f>
        <v>0.88899349328951649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4.4862649932878451</v>
      </c>
      <c r="AA17">
        <f>2*AA16</f>
        <v>0.89084273646423207</v>
      </c>
      <c r="AD17">
        <f>2*AD16</f>
        <v>3.1043674001495534</v>
      </c>
      <c r="AE17">
        <f>2*AE16</f>
        <v>1.1745920100188028</v>
      </c>
    </row>
    <row r="18" spans="1:42" x14ac:dyDescent="0.25">
      <c r="A18" t="s">
        <v>10</v>
      </c>
      <c r="B18">
        <f>B15+B17</f>
        <v>10.707089267240704</v>
      </c>
      <c r="C18">
        <f>C15+C17</f>
        <v>10.648394565789403</v>
      </c>
      <c r="F18">
        <f>F15+F17</f>
        <v>14.780291533107953</v>
      </c>
      <c r="G18">
        <f>G15+G17</f>
        <v>13.547290078446327</v>
      </c>
      <c r="J18">
        <f>J15+J17</f>
        <v>9.8345397205006773</v>
      </c>
      <c r="K18">
        <f>K15+K17</f>
        <v>4.8120379377339617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11.794964993287845</v>
      </c>
      <c r="AA18">
        <f>AA15+AA17</f>
        <v>4.7048871809086776</v>
      </c>
      <c r="AD18">
        <f>AD15+AD17</f>
        <v>10.899977400149552</v>
      </c>
      <c r="AE18">
        <f>AE15+AE17</f>
        <v>5.3650920100188024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8.9419000000000004</v>
      </c>
      <c r="K26">
        <f>AVERAGE(C3,G3,K3,O3,S3,W3,AA3,AE3)</f>
        <v>5.594199999999999</v>
      </c>
      <c r="N26">
        <f>J27-J26</f>
        <v>-1.2176666666666671</v>
      </c>
      <c r="O26">
        <f>K27-K26</f>
        <v>1.1305500000000013</v>
      </c>
      <c r="P26" s="1">
        <v>0.1</v>
      </c>
      <c r="Q26">
        <f>N26/J26*100</f>
        <v>-13.617538405335186</v>
      </c>
      <c r="R26">
        <f>O26/K26*100</f>
        <v>20.209323942654919</v>
      </c>
      <c r="U26">
        <f>J26</f>
        <v>8.9419000000000004</v>
      </c>
      <c r="V26">
        <f>K26</f>
        <v>5.594199999999999</v>
      </c>
      <c r="W26">
        <f>Q26</f>
        <v>-13.617538405335186</v>
      </c>
      <c r="X26">
        <f>Q27</f>
        <v>-4.9472707142777264</v>
      </c>
      <c r="Y26">
        <f>Q28</f>
        <v>-16.516176651494654</v>
      </c>
      <c r="Z26">
        <f>Q29</f>
        <v>-13.445240944318329</v>
      </c>
      <c r="AA26">
        <f>Q30</f>
        <v>-30.988045046354802</v>
      </c>
      <c r="AB26">
        <f>Q31</f>
        <v>-21.584003399724899</v>
      </c>
      <c r="AC26">
        <f>Q32</f>
        <v>2.6945056419776572</v>
      </c>
      <c r="AD26">
        <f>Q33</f>
        <v>-17.843411355528474</v>
      </c>
      <c r="AE26">
        <f>Q34</f>
        <v>-14.111654122725604</v>
      </c>
      <c r="AF26">
        <f>Q35</f>
        <v>-8.1123698542815337</v>
      </c>
      <c r="AG26">
        <f>R26</f>
        <v>20.209323942654919</v>
      </c>
      <c r="AH26">
        <f>R27</f>
        <v>8.863108219227076</v>
      </c>
      <c r="AI26">
        <f>R28</f>
        <v>-8.2860820135139672</v>
      </c>
      <c r="AJ26">
        <f>R29</f>
        <v>-6.1181223409960097</v>
      </c>
      <c r="AK26">
        <f>R30</f>
        <v>3.2376389832326651</v>
      </c>
      <c r="AL26">
        <f>R31</f>
        <v>2.0346966501019126</v>
      </c>
      <c r="AM26">
        <f>R32</f>
        <v>18.944621214829681</v>
      </c>
      <c r="AN26">
        <f>R33</f>
        <v>-2.2723535089914342</v>
      </c>
      <c r="AO26">
        <f>R34</f>
        <v>-14.896231811519064</v>
      </c>
      <c r="AP26">
        <f>R35</f>
        <v>3.0477995066318946</v>
      </c>
    </row>
    <row r="27" spans="1:42" x14ac:dyDescent="0.25">
      <c r="I27" s="1">
        <v>0.1</v>
      </c>
      <c r="J27">
        <f>AVERAGE(B4,F4,J4,N4,R4,V4,Z4,AD4)</f>
        <v>7.7242333333333333</v>
      </c>
      <c r="K27">
        <f>AVERAGE(C4,G4,K4,O4,S4,W4,AA4,AE4)</f>
        <v>6.7247500000000002</v>
      </c>
      <c r="N27">
        <f>J28-J26</f>
        <v>-0.44238</v>
      </c>
      <c r="O27">
        <f>K28-K26</f>
        <v>0.49582000000000104</v>
      </c>
      <c r="P27" s="1">
        <v>0.2</v>
      </c>
      <c r="Q27">
        <f>N27/J26*100</f>
        <v>-4.9472707142777264</v>
      </c>
      <c r="R27">
        <f>O27/K26*100</f>
        <v>8.863108219227076</v>
      </c>
    </row>
    <row r="28" spans="1:42" x14ac:dyDescent="0.25">
      <c r="I28" s="1">
        <v>0.2</v>
      </c>
      <c r="J28">
        <f>AVERAGE(B5,F5,J5,N5,R5,V5,Z5,AD5)</f>
        <v>8.4995200000000004</v>
      </c>
      <c r="K28">
        <f>AVERAGE(C5,G5,K5,O5,S5,W5,AA5,AE5)</f>
        <v>6.09002</v>
      </c>
      <c r="N28">
        <f>J29-J26</f>
        <v>-1.4768600000000003</v>
      </c>
      <c r="O28">
        <f>K29-K26</f>
        <v>-0.46353999999999829</v>
      </c>
      <c r="P28" s="1">
        <v>0.3</v>
      </c>
      <c r="Q28">
        <f>N28/J26*100</f>
        <v>-16.516176651494654</v>
      </c>
      <c r="R28">
        <f>O28/K26*100</f>
        <v>-8.2860820135139672</v>
      </c>
    </row>
    <row r="29" spans="1:42" x14ac:dyDescent="0.25">
      <c r="I29" s="1">
        <v>0.3</v>
      </c>
      <c r="J29">
        <f>AVERAGE(B6,F6,J6,N6,R6,V6,Z6,AD6)</f>
        <v>7.4650400000000001</v>
      </c>
      <c r="K29">
        <f>AVERAGE(C6,G6,K6,O6,S6,W6,AA6,AE6)</f>
        <v>5.1306600000000007</v>
      </c>
      <c r="N29">
        <f>J30-J26</f>
        <v>-1.2022600000000008</v>
      </c>
      <c r="O29">
        <f>K30-K26</f>
        <v>-0.34225999999999868</v>
      </c>
      <c r="P29" s="1">
        <v>0.4</v>
      </c>
      <c r="Q29">
        <f>N29/J26*100</f>
        <v>-13.445240944318329</v>
      </c>
      <c r="R29">
        <f>O29/K26*100</f>
        <v>-6.1181223409960097</v>
      </c>
    </row>
    <row r="30" spans="1:42" x14ac:dyDescent="0.25">
      <c r="I30" s="1">
        <v>0.4</v>
      </c>
      <c r="J30">
        <f>AVERAGE(B7,F7,J7,N7,R7,V7,Z7,AD7)</f>
        <v>7.7396399999999996</v>
      </c>
      <c r="K30">
        <f>AVERAGE(C7,G7,K7,O7,S7,W7,AA7,AE7)</f>
        <v>5.2519400000000003</v>
      </c>
      <c r="N30">
        <f>J31-J26</f>
        <v>-2.7709200000000003</v>
      </c>
      <c r="O30">
        <f>K31-K26</f>
        <v>0.18112000000000172</v>
      </c>
      <c r="P30" s="1">
        <v>0.5</v>
      </c>
      <c r="Q30">
        <f>N30/J26*100</f>
        <v>-30.988045046354802</v>
      </c>
      <c r="R30">
        <f>O30/K26*100</f>
        <v>3.2376389832326651</v>
      </c>
    </row>
    <row r="31" spans="1:42" x14ac:dyDescent="0.25">
      <c r="I31" s="1">
        <v>0.5</v>
      </c>
      <c r="J31">
        <f>AVERAGE(B8,F8,J8,N8,R8,V8,Z8,AD8)</f>
        <v>6.1709800000000001</v>
      </c>
      <c r="K31">
        <f>AVERAGE(C8,G8,K8,O8,S8,W8,AA8,AE8)</f>
        <v>5.7753200000000007</v>
      </c>
      <c r="N31">
        <f>J32-J26</f>
        <v>-1.9300200000000007</v>
      </c>
      <c r="O31">
        <f>K32-K26</f>
        <v>0.11382500000000118</v>
      </c>
      <c r="P31" s="1">
        <v>0.6</v>
      </c>
      <c r="Q31">
        <f>N31/J26*100</f>
        <v>-21.584003399724899</v>
      </c>
      <c r="R31">
        <f>O31/K26*100</f>
        <v>2.0346966501019126</v>
      </c>
    </row>
    <row r="32" spans="1:42" x14ac:dyDescent="0.25">
      <c r="I32" s="1">
        <v>0.6</v>
      </c>
      <c r="J32">
        <f>AVERAGE(B9,F9,J9,N9,R9,V9,Z9,AD9)</f>
        <v>7.0118799999999997</v>
      </c>
      <c r="K32">
        <f>AVERAGE(C9,G9,K9,O9,S9,W9,AA9,AE9)</f>
        <v>5.7080250000000001</v>
      </c>
      <c r="N32">
        <f>J33-J26</f>
        <v>0.24094000000000015</v>
      </c>
      <c r="O32">
        <f>K33-K26</f>
        <v>1.0598000000000019</v>
      </c>
      <c r="P32" s="1">
        <v>0.7</v>
      </c>
      <c r="Q32">
        <f>N32/J26*100</f>
        <v>2.6945056419776572</v>
      </c>
      <c r="R32">
        <f>O32/K26*100</f>
        <v>18.944621214829681</v>
      </c>
    </row>
    <row r="33" spans="1:18" x14ac:dyDescent="0.25">
      <c r="I33" s="1">
        <v>0.7</v>
      </c>
      <c r="J33">
        <f>AVERAGE(B10,F10,J10,N10,R10,V10,Z10,AD10)</f>
        <v>9.1828400000000006</v>
      </c>
      <c r="K33">
        <f>AVERAGE(C10,G10,K10,O10,S10,W10,AA10,AE10)</f>
        <v>6.6540000000000008</v>
      </c>
      <c r="N33">
        <f>J34-J26</f>
        <v>-1.5955400000000006</v>
      </c>
      <c r="O33">
        <f>K34-K26</f>
        <v>-0.12711999999999879</v>
      </c>
      <c r="P33" s="1">
        <v>0.8</v>
      </c>
      <c r="Q33">
        <f>N33/J26*100</f>
        <v>-17.843411355528474</v>
      </c>
      <c r="R33">
        <f>O33/K26*100</f>
        <v>-2.2723535089914342</v>
      </c>
    </row>
    <row r="34" spans="1:18" x14ac:dyDescent="0.25">
      <c r="I34" s="1">
        <v>0.8</v>
      </c>
      <c r="J34">
        <f>AVERAGE(B11,F11,J11,N11,R11,V11,Z11,AD11)</f>
        <v>7.3463599999999998</v>
      </c>
      <c r="K34">
        <f>AVERAGE(C11,G11,K11,O11,S11,W11,AA11,AE11)</f>
        <v>5.4670800000000002</v>
      </c>
      <c r="N34">
        <f>J35-J26</f>
        <v>-1.2618500000000008</v>
      </c>
      <c r="O34">
        <f>K35-K26</f>
        <v>-0.83332499999999943</v>
      </c>
      <c r="P34" s="1">
        <v>0.9</v>
      </c>
      <c r="Q34">
        <f>N34/J26*100</f>
        <v>-14.111654122725604</v>
      </c>
      <c r="R34">
        <f>O34/K26*100</f>
        <v>-14.896231811519064</v>
      </c>
    </row>
    <row r="35" spans="1:18" x14ac:dyDescent="0.25">
      <c r="I35" s="1">
        <v>0.9</v>
      </c>
      <c r="J35">
        <f>AVERAGE(B12,F12,J12,N12,R12,V12,Z12,AD12)</f>
        <v>7.6800499999999996</v>
      </c>
      <c r="K35">
        <f>AVERAGE(C12,G12,K12,O12,S12,W12,AA12,AE12)</f>
        <v>4.7608749999999995</v>
      </c>
      <c r="N35">
        <f>J36-J26</f>
        <v>-0.72540000000000049</v>
      </c>
      <c r="O35">
        <f>K36-K26</f>
        <v>0.17050000000000143</v>
      </c>
      <c r="P35" s="1">
        <v>1</v>
      </c>
      <c r="Q35">
        <f>N35/J26*100</f>
        <v>-8.1123698542815337</v>
      </c>
      <c r="R35">
        <f>O35/K26*100</f>
        <v>3.0477995066318946</v>
      </c>
    </row>
    <row r="36" spans="1:18" x14ac:dyDescent="0.25">
      <c r="I36" s="1">
        <v>1</v>
      </c>
      <c r="J36">
        <f>AVERAGE(B13,F13,J13,N13,R13,V13,Z13,AD13)</f>
        <v>8.2164999999999999</v>
      </c>
      <c r="K36">
        <f>AVERAGE(C13,G13,K13,O13,S13,W13,AA13,AE13)</f>
        <v>5.7647000000000004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6.4368999999999996</v>
      </c>
      <c r="C41">
        <f>C3</f>
        <v>6.6776</v>
      </c>
    </row>
    <row r="42" spans="1:18" x14ac:dyDescent="0.25">
      <c r="A42" s="1">
        <v>2</v>
      </c>
      <c r="B42">
        <f>F3</f>
        <v>4.5026000000000002</v>
      </c>
      <c r="C42">
        <f>G3</f>
        <v>7.7179000000000002</v>
      </c>
    </row>
    <row r="43" spans="1:18" x14ac:dyDescent="0.25">
      <c r="A43" s="1">
        <v>3</v>
      </c>
      <c r="B43">
        <f>J3</f>
        <v>8.3978999999999999</v>
      </c>
      <c r="C43">
        <f>K3</f>
        <v>4.3625999999999996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18.552199999999999</v>
      </c>
      <c r="C47">
        <f>AA3</f>
        <v>5.0461</v>
      </c>
    </row>
    <row r="48" spans="1:18" x14ac:dyDescent="0.25">
      <c r="A48" s="1">
        <v>8</v>
      </c>
      <c r="B48">
        <f>AD3</f>
        <v>6.8198999999999996</v>
      </c>
      <c r="C48">
        <f>AE3</f>
        <v>4.1668000000000003</v>
      </c>
    </row>
    <row r="50" spans="1:3" x14ac:dyDescent="0.25">
      <c r="A50" t="s">
        <v>19</v>
      </c>
      <c r="B50">
        <f>AVERAGE(B41:B48)</f>
        <v>5.5886874999999998</v>
      </c>
      <c r="C50">
        <f>AVERAGE(C41:C48)</f>
        <v>3.4963749999999996</v>
      </c>
    </row>
    <row r="51" spans="1:3" x14ac:dyDescent="0.25">
      <c r="A51" t="s">
        <v>8</v>
      </c>
      <c r="B51">
        <f>STDEV(B41:B48)</f>
        <v>6.2456790760693117</v>
      </c>
      <c r="C51">
        <f>STDEV(C41:C48)</f>
        <v>3.1217404315770487</v>
      </c>
    </row>
    <row r="52" spans="1:3" x14ac:dyDescent="0.25">
      <c r="A52" t="s">
        <v>20</v>
      </c>
      <c r="B52">
        <f>1.5*B51</f>
        <v>9.3685186141039676</v>
      </c>
      <c r="C52">
        <f>1.5*C51</f>
        <v>4.6826106473655731</v>
      </c>
    </row>
    <row r="53" spans="1:3" x14ac:dyDescent="0.25">
      <c r="A53" t="s">
        <v>9</v>
      </c>
      <c r="B53">
        <f>2*B51</f>
        <v>12.491358152138623</v>
      </c>
      <c r="C53">
        <f>2*C51</f>
        <v>6.2434808631540974</v>
      </c>
    </row>
    <row r="54" spans="1:3" x14ac:dyDescent="0.25">
      <c r="A54" t="s">
        <v>21</v>
      </c>
      <c r="B54">
        <f>B50+B52</f>
        <v>14.957206114103968</v>
      </c>
      <c r="C54">
        <f>C50+C52</f>
        <v>8.1789856473655718</v>
      </c>
    </row>
    <row r="55" spans="1:3" x14ac:dyDescent="0.25">
      <c r="A55" t="s">
        <v>10</v>
      </c>
      <c r="B55">
        <f>B50+B53</f>
        <v>18.080045652138622</v>
      </c>
      <c r="C55">
        <f>C50+C53</f>
        <v>9.7398558631540979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2015-05-26T00:22:26Z</dcterms:created>
  <dcterms:modified xsi:type="dcterms:W3CDTF">2015-07-27T23:37:42Z</dcterms:modified>
</cp:coreProperties>
</file>