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<sst xmlns="http://schemas.openxmlformats.org/spreadsheetml/2006/main" count="48" uniqueCount="22">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</sst>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5.9748000000000001</v>
      </c>
      <c r="C3">
        <v>3.8485</v>
      </c>
      <c r="E3" s="1">
        <v>121</v>
      </c>
      <c r="F3">
        <v>5.3308999999999997</v>
      </c>
      <c r="G3">
        <v>3.3170000000000002</v>
      </c>
      <c r="I3" s="1">
        <v>121</v>
      </c>
      <c r="J3">
        <v>8.3346</v>
      </c>
      <c r="K3">
        <v>3.7397999999999998</v>
      </c>
      <c r="M3" s="1">
        <v>121</v>
      </c>
      <c r="N3">
        <v>10.0322</v>
      </c>
      <c r="O3">
        <v>3.2746</v>
      </c>
      <c r="Q3" s="1">
        <v>121</v>
      </c>
      <c r="R3">
        <v>8.8146000000000004</v>
      </c>
      <c r="S3">
        <v>14.5543</v>
      </c>
      <c r="U3" s="1">
        <v>121</v>
      </c>
      <c r="V3">
        <v>7.1742999999999997</v>
      </c>
      <c r="W3">
        <v>3.3458000000000001</v>
      </c>
      <c r="Y3" s="1">
        <v>121</v>
      </c>
      <c r="Z3">
        <v>7.7724000000000002</v>
      </c>
      <c r="AA3">
        <v>3.2425000000000002</v>
      </c>
      <c r="AC3" s="1">
        <v>121</v>
      </c>
      <c r="AD3">
        <v>9.0425000000000004</v>
      </c>
      <c r="AE3">
        <v>2.5714000000000001</v>
      </c>
    </row>
    <row r="4" spans="1:31" x14ac:dyDescent="0.25">
      <c r="A4" s="1">
        <v>0.1</v>
      </c>
      <c r="B4">
        <v>6.0820999999999996</v>
      </c>
      <c r="C4">
        <v>3.2084999999999999</v>
      </c>
      <c r="E4" s="1">
        <v>0.1</v>
      </c>
      <c r="F4">
        <v>5.3151999999999999</v>
      </c>
      <c r="G4">
        <v>3.8843999999999999</v>
      </c>
      <c r="I4" s="1">
        <v>0.1</v>
      </c>
      <c r="J4">
        <v>12.283300000000001</v>
      </c>
      <c r="K4">
        <v>3.7382</v>
      </c>
      <c r="M4" s="1">
        <v>0.1</v>
      </c>
      <c r="N4">
        <v>10.455299999999999</v>
      </c>
      <c r="O4">
        <v>3.4009999999999998</v>
      </c>
      <c r="Q4" s="1">
        <v>0.1</v>
      </c>
      <c r="R4">
        <v>8.1265999999999998</v>
      </c>
      <c r="S4">
        <v>8.2081999999999997</v>
      </c>
      <c r="U4" s="1">
        <v>0.1</v>
      </c>
      <c r="V4">
        <v>11.290100000000001</v>
      </c>
      <c r="W4">
        <v>3.89</v>
      </c>
      <c r="Y4" s="1">
        <v>0.1</v>
      </c>
      <c r="Z4">
        <v>8.1644000000000005</v>
      </c>
      <c r="AA4">
        <v>3.3961999999999999</v>
      </c>
      <c r="AC4" s="1">
        <v>0.1</v>
      </c>
      <c r="AD4">
        <v>8.6202000000000005</v>
      </c>
      <c r="AE4">
        <v>2.5853999999999999</v>
      </c>
    </row>
    <row r="5" spans="1:31" x14ac:dyDescent="0.25">
      <c r="A5" s="1">
        <v>0.2</v>
      </c>
      <c r="B5">
        <v>6.0465</v>
      </c>
      <c r="C5">
        <v>3.4607999999999999</v>
      </c>
      <c r="E5" s="1">
        <v>0.2</v>
      </c>
      <c r="F5">
        <v>6.2138999999999998</v>
      </c>
      <c r="G5">
        <v>3.0364</v>
      </c>
      <c r="I5" s="1">
        <v>0.2</v>
      </c>
      <c r="J5">
        <v>9.4257000000000009</v>
      </c>
      <c r="K5">
        <v>3.5041000000000002</v>
      </c>
      <c r="M5" s="1">
        <v>0.2</v>
      </c>
      <c r="N5">
        <v>10.3454</v>
      </c>
      <c r="O5">
        <v>3.3824000000000001</v>
      </c>
      <c r="Q5" s="1">
        <v>0.2</v>
      </c>
      <c r="R5">
        <v>10.213699999999999</v>
      </c>
      <c r="S5">
        <v>7.8662999999999998</v>
      </c>
      <c r="U5" s="1">
        <v>0.2</v>
      </c>
      <c r="V5">
        <v>12.195399999999999</v>
      </c>
      <c r="W5">
        <v>3.4497</v>
      </c>
      <c r="Y5" s="1">
        <v>0.2</v>
      </c>
      <c r="Z5">
        <v>6.2149000000000001</v>
      </c>
      <c r="AA5">
        <v>3.3702999999999999</v>
      </c>
      <c r="AC5" s="1">
        <v>0.2</v>
      </c>
      <c r="AD5">
        <v>9.1872000000000007</v>
      </c>
      <c r="AE5">
        <v>2.6454</v>
      </c>
    </row>
    <row r="6" spans="1:31" x14ac:dyDescent="0.25">
      <c r="A6" s="1">
        <v>0.3</v>
      </c>
      <c r="B6">
        <v>5.9248000000000003</v>
      </c>
      <c r="C6">
        <v>4.6501000000000001</v>
      </c>
      <c r="E6" s="1">
        <v>0.3</v>
      </c>
      <c r="F6">
        <v>4.4861000000000004</v>
      </c>
      <c r="G6">
        <v>3.0891000000000002</v>
      </c>
      <c r="I6" s="1">
        <v>0.3</v>
      </c>
      <c r="J6">
        <v>15.366899999999999</v>
      </c>
      <c r="K6">
        <v>4.4686000000000003</v>
      </c>
      <c r="M6" s="1">
        <v>0.3</v>
      </c>
      <c r="N6">
        <v>10.513500000000001</v>
      </c>
      <c r="O6">
        <v>3.5874000000000001</v>
      </c>
      <c r="Q6" s="1">
        <v>0.3</v>
      </c>
      <c r="R6">
        <v>9.8777000000000008</v>
      </c>
      <c r="S6">
        <v>5.1204999999999998</v>
      </c>
      <c r="U6" s="1">
        <v>0.3</v>
      </c>
      <c r="V6">
        <v>11.065099999999999</v>
      </c>
      <c r="W6">
        <v>3.5655999999999999</v>
      </c>
      <c r="Y6" s="1">
        <v>0.3</v>
      </c>
      <c r="Z6">
        <v>6.8372000000000002</v>
      </c>
      <c r="AA6">
        <v>2.8542000000000001</v>
      </c>
      <c r="AC6" s="1">
        <v>0.3</v>
      </c>
      <c r="AD6">
        <v>8.3634000000000004</v>
      </c>
      <c r="AE6">
        <v>2.2719999999999998</v>
      </c>
    </row>
    <row r="7" spans="1:31" x14ac:dyDescent="0.25">
      <c r="A7" s="1">
        <v>0.4</v>
      </c>
      <c r="B7">
        <v>5.8963000000000001</v>
      </c>
      <c r="C7">
        <v>3.8763999999999998</v>
      </c>
      <c r="E7" s="1">
        <v>0.4</v>
      </c>
      <c r="F7">
        <v>6.0152000000000001</v>
      </c>
      <c r="G7">
        <v>3.2639</v>
      </c>
      <c r="I7" s="1">
        <v>0.4</v>
      </c>
      <c r="J7">
        <v>12.303900000000001</v>
      </c>
      <c r="K7">
        <v>4.1188000000000002</v>
      </c>
      <c r="M7" s="1">
        <v>0.4</v>
      </c>
      <c r="N7">
        <v>8.7276000000000007</v>
      </c>
      <c r="O7">
        <v>2.9927000000000001</v>
      </c>
      <c r="Q7" s="1">
        <v>0.4</v>
      </c>
      <c r="R7">
        <v>9.1455000000000002</v>
      </c>
      <c r="S7">
        <v>5.9728000000000003</v>
      </c>
      <c r="U7" s="1">
        <v>0.4</v>
      </c>
      <c r="V7">
        <v>9.4199000000000002</v>
      </c>
      <c r="W7">
        <v>3.9165000000000001</v>
      </c>
      <c r="Y7" s="1">
        <v>0.4</v>
      </c>
      <c r="Z7">
        <v>8.6809999999999992</v>
      </c>
      <c r="AA7">
        <v>2.7608999999999999</v>
      </c>
      <c r="AC7" s="1">
        <v>0.4</v>
      </c>
      <c r="AD7">
        <v>11.0328</v>
      </c>
      <c r="AE7">
        <v>2.5152999999999999</v>
      </c>
    </row>
    <row r="8" spans="1:31" x14ac:dyDescent="0.25">
      <c r="A8" s="1">
        <v>0.5</v>
      </c>
      <c r="B8">
        <v>5.2911999999999999</v>
      </c>
      <c r="C8">
        <v>3.0123000000000002</v>
      </c>
      <c r="E8" s="1">
        <v>0.5</v>
      </c>
      <c r="F8">
        <v>5.0743</v>
      </c>
      <c r="G8">
        <v>3.3702000000000001</v>
      </c>
      <c r="I8" s="1">
        <v>0.5</v>
      </c>
      <c r="J8">
        <v>9.9923000000000002</v>
      </c>
      <c r="K8">
        <v>4.1180000000000003</v>
      </c>
      <c r="M8" s="1">
        <v>0.5</v>
      </c>
      <c r="N8">
        <v>9.8710000000000004</v>
      </c>
      <c r="O8">
        <v>3.0581999999999998</v>
      </c>
      <c r="Q8" s="1">
        <v>0.5</v>
      </c>
      <c r="R8">
        <v>8.3259000000000007</v>
      </c>
      <c r="S8">
        <v>8.6643000000000008</v>
      </c>
      <c r="U8" s="1">
        <v>0.5</v>
      </c>
      <c r="V8">
        <v>9.2339000000000002</v>
      </c>
      <c r="W8">
        <v>3.4123000000000001</v>
      </c>
      <c r="Y8" s="1">
        <v>0.5</v>
      </c>
      <c r="Z8">
        <v>8.3559000000000001</v>
      </c>
      <c r="AA8">
        <v>2.6612</v>
      </c>
      <c r="AC8" s="1">
        <v>0.5</v>
      </c>
      <c r="AD8">
        <v>12.156499999999999</v>
      </c>
      <c r="AE8">
        <v>2.5640999999999998</v>
      </c>
    </row>
    <row r="9" spans="1:31" x14ac:dyDescent="0.25">
      <c r="A9" s="1">
        <v>0.6</v>
      </c>
      <c r="B9">
        <v>6.1196000000000002</v>
      </c>
      <c r="C9">
        <v>3.0737000000000001</v>
      </c>
      <c r="E9" s="1">
        <v>0.6</v>
      </c>
      <c r="F9">
        <v>4.3437999999999999</v>
      </c>
      <c r="G9">
        <v>3.5003000000000002</v>
      </c>
      <c r="I9" s="1">
        <v>0.6</v>
      </c>
      <c r="J9">
        <v>11.5596</v>
      </c>
      <c r="K9">
        <v>3.1897000000000002</v>
      </c>
      <c r="M9" s="1">
        <v>0.6</v>
      </c>
      <c r="N9">
        <v>8.5970999999999993</v>
      </c>
      <c r="O9">
        <v>3.1663999999999999</v>
      </c>
      <c r="Q9" s="1">
        <v>0.6</v>
      </c>
      <c r="R9">
        <v>9.6534999999999993</v>
      </c>
      <c r="S9">
        <v>4.5659999999999998</v>
      </c>
      <c r="U9" s="1">
        <v>0.6</v>
      </c>
      <c r="V9">
        <v>10.162699999999999</v>
      </c>
      <c r="W9">
        <v>3.3885999999999998</v>
      </c>
      <c r="Y9" s="1">
        <v>0.6</v>
      </c>
      <c r="Z9">
        <v>6.9292999999999996</v>
      </c>
      <c r="AA9">
        <v>2.7547999999999999</v>
      </c>
      <c r="AC9" s="1">
        <v>0.6</v>
      </c>
      <c r="AD9">
        <v>7.6108000000000002</v>
      </c>
      <c r="AE9">
        <v>2.3395000000000001</v>
      </c>
    </row>
    <row r="10" spans="1:31" x14ac:dyDescent="0.25">
      <c r="A10" s="1">
        <v>0.7</v>
      </c>
      <c r="B10">
        <v>5.0701000000000001</v>
      </c>
      <c r="C10">
        <v>3.4866000000000001</v>
      </c>
      <c r="E10" s="1">
        <v>0.7</v>
      </c>
      <c r="F10">
        <v>4.8600000000000003</v>
      </c>
      <c r="G10">
        <v>3.1879</v>
      </c>
      <c r="I10" s="1">
        <v>0.7</v>
      </c>
      <c r="J10">
        <v>13.880800000000001</v>
      </c>
      <c r="K10">
        <v>3.2179000000000002</v>
      </c>
      <c r="M10" s="1">
        <v>0.7</v>
      </c>
      <c r="N10">
        <v>7.7093999999999996</v>
      </c>
      <c r="O10">
        <v>3.7679999999999998</v>
      </c>
      <c r="Q10" s="1">
        <v>0.7</v>
      </c>
      <c r="R10">
        <v>8.1857000000000006</v>
      </c>
      <c r="S10">
        <v>4.3140999999999998</v>
      </c>
      <c r="U10" s="1">
        <v>0.7</v>
      </c>
      <c r="V10">
        <v>8.4936000000000007</v>
      </c>
      <c r="W10">
        <v>3.2117</v>
      </c>
      <c r="Y10" s="1">
        <v>0.7</v>
      </c>
      <c r="Z10">
        <v>8.1466999999999992</v>
      </c>
      <c r="AA10">
        <v>2.9636</v>
      </c>
      <c r="AC10" s="1">
        <v>0.7</v>
      </c>
      <c r="AD10">
        <v>7.7939999999999996</v>
      </c>
      <c r="AE10">
        <v>2.4102000000000001</v>
      </c>
    </row>
    <row r="11" spans="1:31" x14ac:dyDescent="0.25">
      <c r="A11" s="1">
        <v>0.8</v>
      </c>
      <c r="B11">
        <v>6.2862999999999998</v>
      </c>
      <c r="C11">
        <v>2.6311</v>
      </c>
      <c r="E11" s="1">
        <v>0.8</v>
      </c>
      <c r="F11">
        <v>5.5606</v>
      </c>
      <c r="G11">
        <v>4.0115999999999996</v>
      </c>
      <c r="I11" s="1">
        <v>0.8</v>
      </c>
      <c r="J11">
        <v>15.201000000000001</v>
      </c>
      <c r="K11">
        <v>3.8437000000000001</v>
      </c>
      <c r="M11" s="1">
        <v>0.8</v>
      </c>
      <c r="N11">
        <v>9.8956</v>
      </c>
      <c r="O11">
        <v>3.5310999999999999</v>
      </c>
      <c r="Q11" s="1">
        <v>0.8</v>
      </c>
      <c r="R11">
        <v>8.2791999999999994</v>
      </c>
      <c r="S11">
        <v>3.7454000000000001</v>
      </c>
      <c r="U11" s="1">
        <v>0.8</v>
      </c>
      <c r="V11">
        <v>10.0326</v>
      </c>
      <c r="W11">
        <v>3.5571999999999999</v>
      </c>
      <c r="Y11" s="1">
        <v>0.8</v>
      </c>
      <c r="Z11">
        <v>7.8375000000000004</v>
      </c>
      <c r="AA11">
        <v>3.5472999999999999</v>
      </c>
      <c r="AC11" s="1">
        <v>0.8</v>
      </c>
      <c r="AD11">
        <v>10.502800000000001</v>
      </c>
      <c r="AE11">
        <v>4.2617000000000003</v>
      </c>
    </row>
    <row r="12" spans="1:31" x14ac:dyDescent="0.25">
      <c r="A12" s="1">
        <v>0.9</v>
      </c>
      <c r="B12">
        <v>7.4078999999999997</v>
      </c>
      <c r="C12">
        <v>3.4802</v>
      </c>
      <c r="E12" s="1">
        <v>0.9</v>
      </c>
      <c r="F12">
        <v>5.4240000000000004</v>
      </c>
      <c r="G12">
        <v>3.4672999999999998</v>
      </c>
      <c r="I12" s="1">
        <v>0.9</v>
      </c>
      <c r="J12">
        <v>13.127700000000001</v>
      </c>
      <c r="K12">
        <v>3.8641999999999999</v>
      </c>
      <c r="M12" s="1">
        <v>0.9</v>
      </c>
      <c r="N12">
        <v>13.4961</v>
      </c>
      <c r="O12">
        <v>6.2595000000000001</v>
      </c>
      <c r="Q12" s="1">
        <v>0.9</v>
      </c>
      <c r="R12">
        <v>6.5583</v>
      </c>
      <c r="S12">
        <v>3.5316000000000001</v>
      </c>
      <c r="U12" s="1">
        <v>0.9</v>
      </c>
      <c r="V12">
        <v>7.1325000000000003</v>
      </c>
      <c r="W12">
        <v>3.1132</v>
      </c>
      <c r="Y12" s="1">
        <v>0.9</v>
      </c>
      <c r="Z12">
        <v>7.3983999999999996</v>
      </c>
      <c r="AA12">
        <v>3.4453999999999998</v>
      </c>
      <c r="AC12" s="1">
        <v>0.9</v>
      </c>
      <c r="AD12">
        <v>6.3768000000000002</v>
      </c>
      <c r="AE12">
        <v>2.4621</v>
      </c>
    </row>
    <row r="13" spans="1:31" x14ac:dyDescent="0.25">
      <c r="A13" s="1">
        <v>1</v>
      </c>
      <c r="B13">
        <v>4.3743999999999996</v>
      </c>
      <c r="C13">
        <v>3.0802999999999998</v>
      </c>
      <c r="E13" s="1">
        <v>1</v>
      </c>
      <c r="F13">
        <v>7.2998000000000003</v>
      </c>
      <c r="G13">
        <v>3.7793999999999999</v>
      </c>
      <c r="I13" s="1">
        <v>1</v>
      </c>
      <c r="J13">
        <v>10.8011</v>
      </c>
      <c r="K13">
        <v>3.0802</v>
      </c>
      <c r="M13" s="1">
        <v>1</v>
      </c>
      <c r="N13">
        <v>12.014099999999999</v>
      </c>
      <c r="O13">
        <v>5.9706999999999999</v>
      </c>
      <c r="Q13" s="1">
        <v>1</v>
      </c>
      <c r="R13">
        <v>9.6012000000000004</v>
      </c>
      <c r="S13">
        <v>3.766</v>
      </c>
      <c r="U13" s="1">
        <v>1</v>
      </c>
      <c r="V13">
        <v>8.0382999999999996</v>
      </c>
      <c r="W13">
        <v>2.9882</v>
      </c>
      <c r="Y13" s="1">
        <v>1</v>
      </c>
      <c r="Z13">
        <v>8.8226999999999993</v>
      </c>
      <c r="AA13">
        <v>2.9243999999999999</v>
      </c>
      <c r="AC13" s="1">
        <v>1</v>
      </c>
      <c r="AD13">
        <v>7.5468999999999999</v>
      </c>
      <c r="AE13">
        <v>2.2841</v>
      </c>
    </row>
    <row r="15" spans="1:31" x14ac:dyDescent="0.25">
      <c r="A15" t="s">
        <v>7</v>
      </c>
      <c r="B15">
        <f>AVERAGE(B4:B13)</f>
        <v>5.8499199999999991</v>
      </c>
      <c r="C15">
        <f>AVERAGE(C4:C13)</f>
        <v>3.3959999999999999</v>
      </c>
      <c r="F15">
        <f>AVERAGE(F4:F13)</f>
        <v>5.4592900000000002</v>
      </c>
      <c r="G15">
        <f>AVERAGE(G4:G13)</f>
        <v>3.45905</v>
      </c>
      <c r="J15">
        <f>AVERAGE(J4:J13)</f>
        <v>12.39423</v>
      </c>
      <c r="K15">
        <f>AVERAGE(K4:K13)</f>
        <v>3.7143399999999991</v>
      </c>
      <c r="N15">
        <f>AVERAGE(N4:N13)</f>
        <v>10.162510000000001</v>
      </c>
      <c r="O15">
        <f>AVERAGE(O4:O13)</f>
        <v>3.9117400000000004</v>
      </c>
      <c r="R15">
        <f>AVERAGE(R4:R13)</f>
        <v>8.7967300000000019</v>
      </c>
      <c r="S15">
        <f>AVERAGE(S4:S13)</f>
        <v>5.5755199999999991</v>
      </c>
      <c r="V15">
        <f>AVERAGE(V4:V13)</f>
        <v>9.70641</v>
      </c>
      <c r="W15">
        <f>AVERAGE(W4:W13)</f>
        <v>3.4492999999999996</v>
      </c>
      <c r="Z15">
        <f>AVERAGE(Z4:Z13)</f>
        <v>7.7387999999999995</v>
      </c>
      <c r="AA15">
        <f>AVERAGE(AA4:AA13)</f>
        <v>3.0678299999999998</v>
      </c>
      <c r="AD15">
        <f>AVERAGE(AD4:AD13)</f>
        <v>8.9191399999999987</v>
      </c>
      <c r="AE15">
        <f>AVERAGE(AE4:AE13)</f>
        <v>2.6339800000000002</v>
      </c>
    </row>
    <row r="16" spans="1:31" x14ac:dyDescent="0.25">
      <c r="A16" t="s">
        <v>8</v>
      </c>
      <c r="B16">
        <f>STDEV(B4:B13)</f>
        <v>0.80885463575217331</v>
      </c>
      <c r="C16">
        <f>STDEV(C4:C13)</f>
        <v>0.55717997690752352</v>
      </c>
      <c r="F16">
        <f>STDEV(F4:F13)</f>
        <v>0.8817282769273852</v>
      </c>
      <c r="G16">
        <f>STDEV(G4:G13)</f>
        <v>0.33757699780115996</v>
      </c>
      <c r="J16">
        <f>STDEV(J4:J13)</f>
        <v>2.035768128605139</v>
      </c>
      <c r="K16">
        <f>STDEV(K4:K13)</f>
        <v>0.45985903202322875</v>
      </c>
      <c r="N16">
        <f>STDEV(N4:N13)</f>
        <v>1.6821619491660769</v>
      </c>
      <c r="O16">
        <f>STDEV(O4:O13)</f>
        <v>1.1875179850801785</v>
      </c>
      <c r="R16">
        <f>STDEV(R4:R13)</f>
        <v>1.1056263373711934</v>
      </c>
      <c r="S16">
        <f>STDEV(S4:S13)</f>
        <v>1.9859432501682641</v>
      </c>
      <c r="V16">
        <f>STDEV(V4:V13)</f>
        <v>1.5651641613936558</v>
      </c>
      <c r="W16">
        <f>STDEV(W4:W13)</f>
        <v>0.30271810502695595</v>
      </c>
      <c r="Z16">
        <f>STDEV(Z4:Z13)</f>
        <v>0.86326049242264191</v>
      </c>
      <c r="AA16">
        <f>STDEV(AA4:AA13)</f>
        <v>0.33439516560168747</v>
      </c>
      <c r="AD16">
        <f>STDEV(AD4:AD13)</f>
        <v>1.8027859447717813</v>
      </c>
      <c r="AE16">
        <f>STDEV(AE4:AE13)</f>
        <v>0.58601433581251106</v>
      </c>
    </row>
    <row r="17" spans="1:42" x14ac:dyDescent="0.25">
      <c r="A17" t="s">
        <v>9</v>
      </c>
      <c r="B17">
        <f>2*B16</f>
        <v>1.6177092715043466</v>
      </c>
      <c r="C17">
        <f>2*C16</f>
        <v>1.114359953815047</v>
      </c>
      <c r="F17">
        <f>2*F16</f>
        <v>1.7634565538547704</v>
      </c>
      <c r="G17">
        <f>2*G16</f>
        <v>0.67515399560231992</v>
      </c>
      <c r="J17">
        <f>2*J16</f>
        <v>4.071536257210278</v>
      </c>
      <c r="K17">
        <f>2*K16</f>
        <v>0.91971806404645751</v>
      </c>
      <c r="N17">
        <f>2*N16</f>
        <v>3.3643238983321537</v>
      </c>
      <c r="O17">
        <f>2*O16</f>
        <v>2.3750359701603569</v>
      </c>
      <c r="R17">
        <f>2*R16</f>
        <v>2.2112526747423868</v>
      </c>
      <c r="S17">
        <f>2*S16</f>
        <v>3.9718865003365282</v>
      </c>
      <c r="V17">
        <f>2*V16</f>
        <v>3.1303283227873115</v>
      </c>
      <c r="W17">
        <f>2*W16</f>
        <v>0.60543621005391191</v>
      </c>
      <c r="Z17">
        <f>2*Z16</f>
        <v>1.7265209848452838</v>
      </c>
      <c r="AA17">
        <f>2*AA16</f>
        <v>0.66879033120337494</v>
      </c>
      <c r="AD17">
        <f>2*AD16</f>
        <v>3.6055718895435627</v>
      </c>
      <c r="AE17">
        <f>2*AE16</f>
        <v>1.1720286716250221</v>
      </c>
    </row>
    <row r="18" spans="1:42" x14ac:dyDescent="0.25">
      <c r="A18" t="s">
        <v>10</v>
      </c>
      <c r="B18">
        <f>B15+B17</f>
        <v>7.4676292715043457</v>
      </c>
      <c r="C18">
        <f>C15+C17</f>
        <v>4.5103599538150467</v>
      </c>
      <c r="F18">
        <f>F15+F17</f>
        <v>7.2227465538547708</v>
      </c>
      <c r="G18">
        <f>G15+G17</f>
        <v>4.13420399560232</v>
      </c>
      <c r="J18">
        <f>J15+J17</f>
        <v>16.465766257210277</v>
      </c>
      <c r="K18">
        <f>K15+K17</f>
        <v>4.6340580640464566</v>
      </c>
      <c r="N18">
        <f>N15+N17</f>
        <v>13.526833898332155</v>
      </c>
      <c r="O18">
        <f>O15+O17</f>
        <v>6.2867759701603578</v>
      </c>
      <c r="R18">
        <f>R15+R17</f>
        <v>11.007982674742388</v>
      </c>
      <c r="S18">
        <f>S15+S17</f>
        <v>9.5474065003365283</v>
      </c>
      <c r="V18">
        <f>V15+V17</f>
        <v>12.836738322787312</v>
      </c>
      <c r="W18">
        <f>W15+W17</f>
        <v>4.0547362100539113</v>
      </c>
      <c r="Z18">
        <f>Z15+Z17</f>
        <v>9.4653209848452828</v>
      </c>
      <c r="AA18">
        <f>AA15+AA17</f>
        <v>3.7366203312033748</v>
      </c>
      <c r="AD18">
        <f>AD15+AD17</f>
        <v>12.524711889543561</v>
      </c>
      <c r="AE18">
        <f>AE15+AE17</f>
        <v>3.8060086716250225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7.8095374999999994</v>
      </c>
      <c r="K26">
        <f>AVERAGE(C3,G3,K3,O3,S3,W3,AA3,AE3)</f>
        <v>4.7367374999999994</v>
      </c>
      <c r="N26">
        <f>J27-J26</f>
        <v>0.98261250000000189</v>
      </c>
      <c r="O26">
        <f>K27-K26</f>
        <v>-0.6977499999999992</v>
      </c>
      <c r="P26" s="1">
        <v>0.1</v>
      </c>
      <c r="Q26">
        <f>N26/J26*100</f>
        <v>12.582211174477386</v>
      </c>
      <c r="R26">
        <f>O26/K26*100</f>
        <v>-14.730603078595749</v>
      </c>
      <c r="U26">
        <f>J26</f>
        <v>7.8095374999999994</v>
      </c>
      <c r="V26">
        <f>K26</f>
        <v>4.7367374999999994</v>
      </c>
      <c r="W26">
        <f>Q26</f>
        <v>12.582211174477386</v>
      </c>
      <c r="X26">
        <f>Q27</f>
        <v>11.790711037625465</v>
      </c>
      <c r="Y26">
        <f>Q28</f>
        <v>15.939484252428517</v>
      </c>
      <c r="Z26">
        <f>Q29</f>
        <v>13.998748325364991</v>
      </c>
      <c r="AA26">
        <f>Q30</f>
        <v>9.3230553025707241</v>
      </c>
      <c r="AB26">
        <f>Q31</f>
        <v>4.0016774360837681</v>
      </c>
      <c r="AC26">
        <f>Q32</f>
        <v>2.663409965058753</v>
      </c>
      <c r="AD26">
        <f>Q33</f>
        <v>17.797628860864055</v>
      </c>
      <c r="AE26">
        <f>Q34</f>
        <v>7.1153381362212667</v>
      </c>
      <c r="AF26">
        <f>Q35</f>
        <v>9.639175175226443</v>
      </c>
      <c r="AG26">
        <f>R26</f>
        <v>-14.730603078595749</v>
      </c>
      <c r="AH26">
        <f>R27</f>
        <v>-18.943682228538094</v>
      </c>
      <c r="AI26">
        <f>R28</f>
        <v>-21.867371793349317</v>
      </c>
      <c r="AJ26">
        <f>R29</f>
        <v>-22.36929954425382</v>
      </c>
      <c r="AK26">
        <f>R30</f>
        <v>-18.560507100087335</v>
      </c>
      <c r="AL26">
        <f>R31</f>
        <v>-31.442791583869695</v>
      </c>
      <c r="AM26">
        <f>R32</f>
        <v>-29.909563280633549</v>
      </c>
      <c r="AN26">
        <f>R33</f>
        <v>-23.129844117390906</v>
      </c>
      <c r="AO26">
        <f>R34</f>
        <v>-21.825148638699094</v>
      </c>
      <c r="AP26">
        <f>R35</f>
        <v>-26.443833968000124</v>
      </c>
    </row>
    <row r="27" spans="1:42" x14ac:dyDescent="0.25">
      <c r="I27" s="1">
        <v>0.1</v>
      </c>
      <c r="J27">
        <f>AVERAGE(B4,F4,J4,N4,R4,V4,Z4,AD4)</f>
        <v>8.7921500000000012</v>
      </c>
      <c r="K27">
        <f>AVERAGE(C4,G4,K4,O4,S4,W4,AA4,AE4)</f>
        <v>4.0389875000000002</v>
      </c>
      <c r="N27">
        <f>J28-J26</f>
        <v>0.92079999999999984</v>
      </c>
      <c r="O27">
        <f>K28-K26</f>
        <v>-0.89731249999999951</v>
      </c>
      <c r="P27" s="1">
        <v>0.2</v>
      </c>
      <c r="Q27">
        <f>N27/J26*100</f>
        <v>11.790711037625465</v>
      </c>
      <c r="R27">
        <f>O27/K26*100</f>
        <v>-18.943682228538094</v>
      </c>
    </row>
    <row r="28" spans="1:42" x14ac:dyDescent="0.25">
      <c r="I28" s="1">
        <v>0.2</v>
      </c>
      <c r="J28">
        <f>AVERAGE(B5,F5,J5,N5,R5,V5,Z5,AD5)</f>
        <v>8.7303374999999992</v>
      </c>
      <c r="K28">
        <f>AVERAGE(C5,G5,K5,O5,S5,W5,AA5,AE5)</f>
        <v>3.8394249999999999</v>
      </c>
      <c r="N28">
        <f>J29-J26</f>
        <v>1.2447999999999997</v>
      </c>
      <c r="O28">
        <f>K29-K26</f>
        <v>-1.0357999999999996</v>
      </c>
      <c r="P28" s="1">
        <v>0.3</v>
      </c>
      <c r="Q28">
        <f>N28/J26*100</f>
        <v>15.939484252428517</v>
      </c>
      <c r="R28">
        <f>O28/K26*100</f>
        <v>-21.867371793349317</v>
      </c>
    </row>
    <row r="29" spans="1:42" x14ac:dyDescent="0.25">
      <c r="I29" s="1">
        <v>0.3</v>
      </c>
      <c r="J29">
        <f>AVERAGE(B6,F6,J6,N6,R6,V6,Z6,AD6)</f>
        <v>9.054337499999999</v>
      </c>
      <c r="K29">
        <f>AVERAGE(C6,G6,K6,O6,S6,W6,AA6,AE6)</f>
        <v>3.7009374999999998</v>
      </c>
      <c r="N29">
        <f>J30-J26</f>
        <v>1.0932375000000008</v>
      </c>
      <c r="O29">
        <f>K30-K26</f>
        <v>-1.0595749999999997</v>
      </c>
      <c r="P29" s="1">
        <v>0.4</v>
      </c>
      <c r="Q29">
        <f>N29/J26*100</f>
        <v>13.998748325364991</v>
      </c>
      <c r="R29">
        <f>O29/K26*100</f>
        <v>-22.36929954425382</v>
      </c>
    </row>
    <row r="30" spans="1:42" x14ac:dyDescent="0.25">
      <c r="I30" s="1">
        <v>0.4</v>
      </c>
      <c r="J30">
        <f>AVERAGE(B7,F7,J7,N7,R7,V7,Z7,AD7)</f>
        <v>8.9027750000000001</v>
      </c>
      <c r="K30">
        <f>AVERAGE(C7,G7,K7,O7,S7,W7,AA7,AE7)</f>
        <v>3.6771624999999997</v>
      </c>
      <c r="N30">
        <f>J31-J26</f>
        <v>0.72808749999999911</v>
      </c>
      <c r="O30">
        <f>K31-K26</f>
        <v>-0.87916249999999918</v>
      </c>
      <c r="P30" s="1">
        <v>0.5</v>
      </c>
      <c r="Q30">
        <f>N30/J26*100</f>
        <v>9.3230553025707241</v>
      </c>
      <c r="R30">
        <f>O30/K26*100</f>
        <v>-18.560507100087335</v>
      </c>
    </row>
    <row r="31" spans="1:42" x14ac:dyDescent="0.25">
      <c r="I31" s="1">
        <v>0.5</v>
      </c>
      <c r="J31">
        <f>AVERAGE(B8,F8,J8,N8,R8,V8,Z8,AD8)</f>
        <v>8.5376249999999985</v>
      </c>
      <c r="K31">
        <f>AVERAGE(C8,G8,K8,O8,S8,W8,AA8,AE8)</f>
        <v>3.8575750000000002</v>
      </c>
      <c r="N31">
        <f>J32-J26</f>
        <v>0.31251250000000041</v>
      </c>
      <c r="O31">
        <f>K32-K26</f>
        <v>-1.4893624999999995</v>
      </c>
      <c r="P31" s="1">
        <v>0.6</v>
      </c>
      <c r="Q31">
        <f>N31/J26*100</f>
        <v>4.0016774360837681</v>
      </c>
      <c r="R31">
        <f>O31/K26*100</f>
        <v>-31.442791583869695</v>
      </c>
    </row>
    <row r="32" spans="1:42" x14ac:dyDescent="0.25">
      <c r="I32" s="1">
        <v>0.6</v>
      </c>
      <c r="J32">
        <f>AVERAGE(B9,F9,J9,N9,R9,V9,Z9,AD9)</f>
        <v>8.1220499999999998</v>
      </c>
      <c r="K32">
        <f>AVERAGE(C9,G9,K9,O9,S9,W9,AA9,AE9)</f>
        <v>3.2473749999999999</v>
      </c>
      <c r="N32">
        <f>J33-J26</f>
        <v>0.20800000000000018</v>
      </c>
      <c r="O32">
        <f>K33-K26</f>
        <v>-1.4167374999999995</v>
      </c>
      <c r="P32" s="1">
        <v>0.7</v>
      </c>
      <c r="Q32">
        <f>N32/J26*100</f>
        <v>2.663409965058753</v>
      </c>
      <c r="R32">
        <f>O32/K26*100</f>
        <v>-29.909563280633549</v>
      </c>
    </row>
    <row r="33" spans="1:18" x14ac:dyDescent="0.25">
      <c r="I33" s="1">
        <v>0.7</v>
      </c>
      <c r="J33">
        <f>AVERAGE(B10,F10,J10,N10,R10,V10,Z10,AD10)</f>
        <v>8.0175374999999995</v>
      </c>
      <c r="K33">
        <f>AVERAGE(C10,G10,K10,O10,S10,W10,AA10,AE10)</f>
        <v>3.32</v>
      </c>
      <c r="N33">
        <f>J34-J26</f>
        <v>1.3899125000000012</v>
      </c>
      <c r="O33">
        <f>K34-K26</f>
        <v>-1.0955999999999988</v>
      </c>
      <c r="P33" s="1">
        <v>0.8</v>
      </c>
      <c r="Q33">
        <f>N33/J26*100</f>
        <v>17.797628860864055</v>
      </c>
      <c r="R33">
        <f>O33/K26*100</f>
        <v>-23.129844117390906</v>
      </c>
    </row>
    <row r="34" spans="1:18" x14ac:dyDescent="0.25">
      <c r="I34" s="1">
        <v>0.8</v>
      </c>
      <c r="J34">
        <f>AVERAGE(B11,F11,J11,N11,R11,V11,Z11,AD11)</f>
        <v>9.1994500000000006</v>
      </c>
      <c r="K34">
        <f>AVERAGE(C11,G11,K11,O11,S11,W11,AA11,AE11)</f>
        <v>3.6411375000000006</v>
      </c>
      <c r="N34">
        <f>J35-J26</f>
        <v>0.55567500000000081</v>
      </c>
      <c r="O34">
        <f>K35-K26</f>
        <v>-1.0337999999999994</v>
      </c>
      <c r="P34" s="1">
        <v>0.9</v>
      </c>
      <c r="Q34">
        <f>N34/J26*100</f>
        <v>7.1153381362212667</v>
      </c>
      <c r="R34">
        <f>O34/K26*100</f>
        <v>-21.825148638699094</v>
      </c>
    </row>
    <row r="35" spans="1:18" x14ac:dyDescent="0.25">
      <c r="I35" s="1">
        <v>0.9</v>
      </c>
      <c r="J35">
        <f>AVERAGE(B12,F12,J12,N12,R12,V12,Z12,AD12)</f>
        <v>8.3652125000000002</v>
      </c>
      <c r="K35">
        <f>AVERAGE(C12,G12,K12,O12,S12,W12,AA12,AE12)</f>
        <v>3.7029375</v>
      </c>
      <c r="N35">
        <f>J36-J26</f>
        <v>0.75277499999999975</v>
      </c>
      <c r="O35">
        <f>K36-K26</f>
        <v>-1.2525749999999998</v>
      </c>
      <c r="P35" s="1">
        <v>1</v>
      </c>
      <c r="Q35">
        <f>N35/J26*100</f>
        <v>9.639175175226443</v>
      </c>
      <c r="R35">
        <f>O35/K26*100</f>
        <v>-26.443833968000124</v>
      </c>
    </row>
    <row r="36" spans="1:18" x14ac:dyDescent="0.25">
      <c r="I36" s="1">
        <v>1</v>
      </c>
      <c r="J36">
        <f>AVERAGE(B13,F13,J13,N13,R13,V13,Z13,AD13)</f>
        <v>8.5623124999999991</v>
      </c>
      <c r="K36">
        <f>AVERAGE(C13,G13,K13,O13,S13,W13,AA13,AE13)</f>
        <v>3.4841624999999996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5.9748000000000001</v>
      </c>
      <c r="C41">
        <f>C3</f>
        <v>3.8485</v>
      </c>
    </row>
    <row r="42" spans="1:18" x14ac:dyDescent="0.25">
      <c r="A42" s="1">
        <v>2</v>
      </c>
      <c r="B42">
        <f>F3</f>
        <v>5.3308999999999997</v>
      </c>
      <c r="C42">
        <f>G3</f>
        <v>3.3170000000000002</v>
      </c>
    </row>
    <row r="43" spans="1:18" x14ac:dyDescent="0.25">
      <c r="A43" s="1">
        <v>3</v>
      </c>
      <c r="B43">
        <f>J3</f>
        <v>8.3346</v>
      </c>
      <c r="C43">
        <f>K3</f>
        <v>3.7397999999999998</v>
      </c>
    </row>
    <row r="44" spans="1:18" x14ac:dyDescent="0.25">
      <c r="A44" s="1">
        <v>4</v>
      </c>
      <c r="B44">
        <f>N3</f>
        <v>10.0322</v>
      </c>
      <c r="C44">
        <f>O3</f>
        <v>3.2746</v>
      </c>
    </row>
    <row r="45" spans="1:18" x14ac:dyDescent="0.25">
      <c r="A45" s="1">
        <v>5</v>
      </c>
      <c r="B45">
        <f>R3</f>
        <v>8.8146000000000004</v>
      </c>
      <c r="C45">
        <f>S3</f>
        <v>14.5543</v>
      </c>
    </row>
    <row r="46" spans="1:18" x14ac:dyDescent="0.25">
      <c r="A46" s="1">
        <v>6</v>
      </c>
      <c r="B46">
        <f>V3</f>
        <v>7.1742999999999997</v>
      </c>
      <c r="C46">
        <f>W3</f>
        <v>3.3458000000000001</v>
      </c>
    </row>
    <row r="47" spans="1:18" x14ac:dyDescent="0.25">
      <c r="A47" s="1">
        <v>7</v>
      </c>
      <c r="B47">
        <f>Z3</f>
        <v>7.7724000000000002</v>
      </c>
      <c r="C47">
        <f>AA3</f>
        <v>3.2425000000000002</v>
      </c>
    </row>
    <row r="48" spans="1:18" x14ac:dyDescent="0.25">
      <c r="A48" s="1">
        <v>8</v>
      </c>
      <c r="B48">
        <f>AD3</f>
        <v>9.0425000000000004</v>
      </c>
      <c r="C48">
        <f>AE3</f>
        <v>2.5714000000000001</v>
      </c>
    </row>
    <row r="50" spans="1:3" x14ac:dyDescent="0.25">
      <c r="A50" t="s">
        <v>19</v>
      </c>
      <c r="B50">
        <f>AVERAGE(B41:B48)</f>
        <v>7.8095374999999994</v>
      </c>
      <c r="C50">
        <f>AVERAGE(C41:C48)</f>
        <v>4.7367374999999994</v>
      </c>
    </row>
    <row r="51" spans="1:3" x14ac:dyDescent="0.25">
      <c r="A51" t="s">
        <v>8</v>
      </c>
      <c r="B51">
        <f>STDEV(B41:B48)</f>
        <v>1.5883989152939986</v>
      </c>
      <c r="C51">
        <f>STDEV(C41:C48)</f>
        <v>3.9852768973300807</v>
      </c>
    </row>
    <row r="52" spans="1:3" x14ac:dyDescent="0.25">
      <c r="A52" t="s">
        <v>20</v>
      </c>
      <c r="B52">
        <f>1.5*B51</f>
        <v>2.3825983729409979</v>
      </c>
      <c r="C52">
        <f>1.5*C51</f>
        <v>5.9779153459951209</v>
      </c>
    </row>
    <row r="53" spans="1:3" x14ac:dyDescent="0.25">
      <c r="A53" t="s">
        <v>9</v>
      </c>
      <c r="B53">
        <f>2*B51</f>
        <v>3.1767978305879971</v>
      </c>
      <c r="C53">
        <f>2*C51</f>
        <v>7.9705537946601615</v>
      </c>
    </row>
    <row r="54" spans="1:3" x14ac:dyDescent="0.25">
      <c r="A54" t="s">
        <v>21</v>
      </c>
      <c r="B54">
        <f>B50+B52</f>
        <v>10.192135872940998</v>
      </c>
      <c r="C54">
        <f>C50+C52</f>
        <v>10.71465284599512</v>
      </c>
    </row>
    <row r="55" spans="1:3" x14ac:dyDescent="0.25">
      <c r="A55" t="s">
        <v>10</v>
      </c>
      <c r="B55">
        <f>B50+B53</f>
        <v>10.986335330587996</v>
      </c>
      <c r="C55">
        <f>C50+C53</f>
        <v>12.707291294660161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2015-05-26T00:24:56Z</dcterms:created>
  <dcterms:modified xsi:type="dcterms:W3CDTF">2015-07-27T23:43:05Z</dcterms:modified>
</cp:coreProperties>
</file>