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<sst xmlns="http://schemas.openxmlformats.org/spreadsheetml/2006/main" count="48" uniqueCount="22">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</sst>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5.1504000000000003</v>
      </c>
      <c r="C3">
        <v>2.4344999999999999</v>
      </c>
      <c r="E3" s="1">
        <v>424</v>
      </c>
      <c r="F3">
        <v>3.1688999999999998</v>
      </c>
      <c r="G3">
        <v>2.8216000000000001</v>
      </c>
      <c r="I3" s="1">
        <v>424</v>
      </c>
      <c r="J3">
        <v>3.5211999999999999</v>
      </c>
      <c r="K3">
        <v>3.5844999999999998</v>
      </c>
      <c r="M3" s="1">
        <v>424</v>
      </c>
      <c r="N3">
        <v>9.8481000000000005</v>
      </c>
      <c r="O3">
        <v>3.1968000000000001</v>
      </c>
      <c r="Q3" s="1">
        <v>424</v>
      </c>
      <c r="R3">
        <v>6.4606000000000003</v>
      </c>
      <c r="S3">
        <v>8.9225999999999992</v>
      </c>
      <c r="U3" s="1">
        <v>424</v>
      </c>
      <c r="V3">
        <v>14.535299999999999</v>
      </c>
      <c r="W3">
        <v>12.8386</v>
      </c>
      <c r="Y3" s="1">
        <v>424</v>
      </c>
      <c r="Z3">
        <v>7.9946999999999999</v>
      </c>
      <c r="AA3">
        <v>4.8147000000000002</v>
      </c>
      <c r="AC3" s="1">
        <v>424</v>
      </c>
      <c r="AD3">
        <v>7.2961999999999998</v>
      </c>
      <c r="AE3">
        <v>3.3403</v>
      </c>
    </row>
    <row r="4" spans="1:31" x14ac:dyDescent="0.25">
      <c r="A4" s="1">
        <v>0.1</v>
      </c>
      <c r="B4">
        <v>4.8563000000000001</v>
      </c>
      <c r="C4">
        <v>2.5474999999999999</v>
      </c>
      <c r="E4" s="1">
        <v>0.1</v>
      </c>
      <c r="F4">
        <v>3.1760999999999999</v>
      </c>
      <c r="G4">
        <v>2.7616000000000001</v>
      </c>
      <c r="I4" s="1">
        <v>0.1</v>
      </c>
      <c r="J4">
        <v>3.0569999999999999</v>
      </c>
      <c r="K4">
        <v>3.3208000000000002</v>
      </c>
      <c r="M4" s="1">
        <v>0.1</v>
      </c>
      <c r="N4">
        <v>10.374000000000001</v>
      </c>
      <c r="O4">
        <v>2.6497000000000002</v>
      </c>
      <c r="Q4" s="1">
        <v>0.1</v>
      </c>
      <c r="R4">
        <v>3.0124</v>
      </c>
      <c r="S4">
        <v>4.9009999999999998</v>
      </c>
      <c r="U4" s="1">
        <v>0.1</v>
      </c>
      <c r="V4">
        <v>11.5275</v>
      </c>
      <c r="W4">
        <v>7.5898000000000003</v>
      </c>
      <c r="Y4" s="1">
        <v>0.1</v>
      </c>
      <c r="Z4">
        <v>7.4396000000000004</v>
      </c>
      <c r="AA4">
        <v>5.9420000000000002</v>
      </c>
      <c r="AC4" s="1">
        <v>0.1</v>
      </c>
      <c r="AD4">
        <v>9.1370000000000005</v>
      </c>
      <c r="AE4">
        <v>3.3719000000000001</v>
      </c>
    </row>
    <row r="5" spans="1:31" x14ac:dyDescent="0.25">
      <c r="A5" s="1">
        <v>0.2</v>
      </c>
      <c r="B5">
        <v>5.3893000000000004</v>
      </c>
      <c r="C5">
        <v>2.8062</v>
      </c>
      <c r="E5" s="1">
        <v>0.2</v>
      </c>
      <c r="F5">
        <v>4.5709999999999997</v>
      </c>
      <c r="G5">
        <v>2.7372000000000001</v>
      </c>
      <c r="I5" s="1">
        <v>0.2</v>
      </c>
      <c r="J5">
        <v>2.5992999999999999</v>
      </c>
      <c r="K5">
        <v>2.7820999999999998</v>
      </c>
      <c r="M5" s="1">
        <v>0.2</v>
      </c>
      <c r="N5">
        <v>8.4971999999999994</v>
      </c>
      <c r="O5">
        <v>2.8906999999999998</v>
      </c>
      <c r="Q5" s="1">
        <v>0.2</v>
      </c>
      <c r="R5">
        <v>5.3987999999999996</v>
      </c>
      <c r="S5">
        <v>13.6501</v>
      </c>
      <c r="U5" s="1">
        <v>0.2</v>
      </c>
      <c r="V5">
        <v>11.0946</v>
      </c>
      <c r="W5">
        <v>8.1268999999999991</v>
      </c>
      <c r="Y5" s="1">
        <v>0.2</v>
      </c>
      <c r="Z5">
        <v>9.2284000000000006</v>
      </c>
      <c r="AA5">
        <v>20.351099999999999</v>
      </c>
      <c r="AC5" s="1">
        <v>0.2</v>
      </c>
      <c r="AD5">
        <v>8.1850000000000005</v>
      </c>
      <c r="AE5">
        <v>3.4316</v>
      </c>
    </row>
    <row r="6" spans="1:31" x14ac:dyDescent="0.25">
      <c r="A6" s="1">
        <v>0.3</v>
      </c>
      <c r="B6">
        <v>7.8684000000000003</v>
      </c>
      <c r="C6">
        <v>2.383</v>
      </c>
      <c r="E6" s="1">
        <v>0.3</v>
      </c>
      <c r="F6">
        <v>2.7097000000000002</v>
      </c>
      <c r="G6">
        <v>2.4916999999999998</v>
      </c>
      <c r="I6" s="1">
        <v>0.3</v>
      </c>
      <c r="J6">
        <v>2.8868</v>
      </c>
      <c r="K6">
        <v>3.4022000000000001</v>
      </c>
      <c r="M6" s="1">
        <v>0.3</v>
      </c>
      <c r="N6">
        <v>5.9010999999999996</v>
      </c>
      <c r="O6">
        <v>2.4897</v>
      </c>
      <c r="Q6" s="1">
        <v>0.3</v>
      </c>
      <c r="R6">
        <v>9.2437000000000005</v>
      </c>
      <c r="S6">
        <v>6.2073</v>
      </c>
      <c r="U6" s="1">
        <v>0.3</v>
      </c>
      <c r="V6">
        <v>12.3849</v>
      </c>
      <c r="W6">
        <v>4.3418999999999999</v>
      </c>
      <c r="Y6" s="1">
        <v>0.3</v>
      </c>
      <c r="Z6">
        <v>10.354699999999999</v>
      </c>
      <c r="AA6">
        <v>4.2209000000000003</v>
      </c>
      <c r="AC6" s="1">
        <v>0.3</v>
      </c>
      <c r="AD6">
        <v>8.9580000000000002</v>
      </c>
      <c r="AE6">
        <v>3.3275999999999999</v>
      </c>
    </row>
    <row r="7" spans="1:31" x14ac:dyDescent="0.25">
      <c r="A7" s="1">
        <v>0.4</v>
      </c>
      <c r="B7">
        <v>5.4667000000000003</v>
      </c>
      <c r="C7">
        <v>2.5522999999999998</v>
      </c>
      <c r="E7" s="1">
        <v>0.4</v>
      </c>
      <c r="F7">
        <v>3.8098999999999998</v>
      </c>
      <c r="G7">
        <v>2.5022000000000002</v>
      </c>
      <c r="I7" s="1">
        <v>0.4</v>
      </c>
      <c r="J7">
        <v>3.2477</v>
      </c>
      <c r="K7">
        <v>2.8315000000000001</v>
      </c>
      <c r="M7" s="1">
        <v>0.4</v>
      </c>
      <c r="N7">
        <v>8.9699000000000009</v>
      </c>
      <c r="O7">
        <v>2.8614000000000002</v>
      </c>
      <c r="Q7" s="1">
        <v>0.4</v>
      </c>
      <c r="R7">
        <v>13.130100000000001</v>
      </c>
      <c r="S7">
        <v>7.9785000000000004</v>
      </c>
      <c r="U7" s="1">
        <v>0.4</v>
      </c>
      <c r="V7">
        <v>7.3777999999999997</v>
      </c>
      <c r="W7">
        <v>5.0602999999999998</v>
      </c>
      <c r="Y7" s="1">
        <v>0.4</v>
      </c>
      <c r="Z7">
        <v>6.9244000000000003</v>
      </c>
      <c r="AA7">
        <v>3.3222</v>
      </c>
      <c r="AC7" s="1">
        <v>0.4</v>
      </c>
      <c r="AD7">
        <v>6.0716000000000001</v>
      </c>
      <c r="AE7">
        <v>3.3220999999999998</v>
      </c>
    </row>
    <row r="8" spans="1:31" x14ac:dyDescent="0.25">
      <c r="A8" s="1">
        <v>0.5</v>
      </c>
      <c r="B8">
        <v>4.9889999999999999</v>
      </c>
      <c r="C8">
        <v>2.4912999999999998</v>
      </c>
      <c r="E8" s="1">
        <v>0.5</v>
      </c>
      <c r="F8">
        <v>3.0154000000000001</v>
      </c>
      <c r="G8">
        <v>2.7810000000000001</v>
      </c>
      <c r="I8" s="1">
        <v>0.5</v>
      </c>
      <c r="J8">
        <v>2.9496000000000002</v>
      </c>
      <c r="K8">
        <v>2.4990999999999999</v>
      </c>
      <c r="M8" s="1">
        <v>0.5</v>
      </c>
      <c r="N8">
        <v>5.6413000000000002</v>
      </c>
      <c r="O8">
        <v>2.8363</v>
      </c>
      <c r="Q8" s="1">
        <v>0.5</v>
      </c>
      <c r="R8">
        <v>4.6131000000000002</v>
      </c>
      <c r="S8">
        <v>2.8449</v>
      </c>
      <c r="U8" s="1">
        <v>0.5</v>
      </c>
      <c r="V8">
        <v>7.3853999999999997</v>
      </c>
      <c r="W8">
        <v>3.2953999999999999</v>
      </c>
      <c r="Y8" s="1">
        <v>0.5</v>
      </c>
      <c r="Z8">
        <v>7.7081999999999997</v>
      </c>
      <c r="AA8">
        <v>3.0910000000000002</v>
      </c>
      <c r="AC8" s="1">
        <v>0.5</v>
      </c>
      <c r="AD8">
        <v>7.4317000000000002</v>
      </c>
      <c r="AE8">
        <v>3.6762000000000001</v>
      </c>
    </row>
    <row r="9" spans="1:31" x14ac:dyDescent="0.25">
      <c r="A9" s="1">
        <v>0.6</v>
      </c>
      <c r="B9">
        <v>5.3329000000000004</v>
      </c>
      <c r="C9">
        <v>2.5091000000000001</v>
      </c>
      <c r="E9" s="1">
        <v>0.6</v>
      </c>
      <c r="F9">
        <v>3.8149999999999999</v>
      </c>
      <c r="G9">
        <v>2.5922000000000001</v>
      </c>
      <c r="I9" s="1">
        <v>0.6</v>
      </c>
      <c r="J9">
        <v>2.5815000000000001</v>
      </c>
      <c r="K9">
        <v>2.8477999999999999</v>
      </c>
      <c r="M9" s="1">
        <v>0.6</v>
      </c>
      <c r="N9">
        <v>5.8112000000000004</v>
      </c>
      <c r="O9">
        <v>2.1501999999999999</v>
      </c>
      <c r="Q9" s="1">
        <v>0.6</v>
      </c>
      <c r="R9">
        <v>4.1887999999999996</v>
      </c>
      <c r="S9">
        <v>3.4839000000000002</v>
      </c>
      <c r="U9" s="1">
        <v>0.6</v>
      </c>
      <c r="V9">
        <v>7.0712999999999999</v>
      </c>
      <c r="W9">
        <v>3.1676000000000002</v>
      </c>
      <c r="Y9" s="1">
        <v>0.6</v>
      </c>
      <c r="Z9">
        <v>7.8894000000000002</v>
      </c>
      <c r="AA9">
        <v>9.7571999999999992</v>
      </c>
      <c r="AC9" s="1">
        <v>0.6</v>
      </c>
      <c r="AD9">
        <v>9.6870999999999992</v>
      </c>
      <c r="AE9">
        <v>3.0215000000000001</v>
      </c>
    </row>
    <row r="10" spans="1:31" x14ac:dyDescent="0.25">
      <c r="A10" s="1">
        <v>0.7</v>
      </c>
      <c r="B10">
        <v>6.1245000000000003</v>
      </c>
      <c r="C10">
        <v>2.4514999999999998</v>
      </c>
      <c r="E10" s="1">
        <v>0.7</v>
      </c>
      <c r="F10">
        <v>3.7065999999999999</v>
      </c>
      <c r="G10">
        <v>2.2570999999999999</v>
      </c>
      <c r="I10" s="1">
        <v>0.7</v>
      </c>
      <c r="J10">
        <v>2.0322</v>
      </c>
      <c r="K10">
        <v>2.3900999999999999</v>
      </c>
      <c r="M10" s="1">
        <v>0.7</v>
      </c>
      <c r="N10">
        <v>7.0678000000000001</v>
      </c>
      <c r="O10">
        <v>2.6913999999999998</v>
      </c>
      <c r="Q10" s="1">
        <v>0.7</v>
      </c>
      <c r="R10">
        <v>2.9283000000000001</v>
      </c>
      <c r="S10">
        <v>2.5036</v>
      </c>
      <c r="U10" s="1">
        <v>0.7</v>
      </c>
      <c r="V10">
        <v>9.8719999999999999</v>
      </c>
      <c r="W10">
        <v>4.4291999999999998</v>
      </c>
      <c r="Y10" s="1">
        <v>0.7</v>
      </c>
      <c r="Z10">
        <v>35.690800000000003</v>
      </c>
      <c r="AA10">
        <v>34.141399999999997</v>
      </c>
      <c r="AC10" s="1">
        <v>0.7</v>
      </c>
      <c r="AD10">
        <v>7.8385999999999996</v>
      </c>
      <c r="AE10">
        <v>3.2532000000000001</v>
      </c>
    </row>
    <row r="11" spans="1:31" x14ac:dyDescent="0.25">
      <c r="A11" s="1">
        <v>0.8</v>
      </c>
      <c r="B11">
        <v>5.8045</v>
      </c>
      <c r="C11">
        <v>2.31</v>
      </c>
      <c r="E11" s="1">
        <v>0.8</v>
      </c>
      <c r="F11">
        <v>4.0084</v>
      </c>
      <c r="G11">
        <v>2.5680999999999998</v>
      </c>
      <c r="I11" s="1">
        <v>0.8</v>
      </c>
      <c r="J11">
        <v>2.7155</v>
      </c>
      <c r="K11">
        <v>2.9740000000000002</v>
      </c>
      <c r="M11" s="1">
        <v>0.8</v>
      </c>
      <c r="N11">
        <v>6.8353000000000002</v>
      </c>
      <c r="O11">
        <v>2.6924000000000001</v>
      </c>
      <c r="Q11" s="1">
        <v>0.8</v>
      </c>
      <c r="R11">
        <v>2.4268000000000001</v>
      </c>
      <c r="S11">
        <v>3.0510000000000002</v>
      </c>
      <c r="U11" s="1">
        <v>0.8</v>
      </c>
      <c r="V11">
        <v>7.1158999999999999</v>
      </c>
      <c r="W11">
        <v>7.4103000000000003</v>
      </c>
      <c r="Y11" s="1">
        <v>0.8</v>
      </c>
      <c r="Z11">
        <v>45.935000000000002</v>
      </c>
      <c r="AA11">
        <v>39.953600000000002</v>
      </c>
      <c r="AC11" s="1">
        <v>0.8</v>
      </c>
      <c r="AD11">
        <v>7.0556999999999999</v>
      </c>
      <c r="AE11">
        <v>2.9582999999999999</v>
      </c>
    </row>
    <row r="12" spans="1:31" x14ac:dyDescent="0.25">
      <c r="A12" s="1">
        <v>0.9</v>
      </c>
      <c r="B12">
        <v>5.5830000000000002</v>
      </c>
      <c r="C12">
        <v>2.7595000000000001</v>
      </c>
      <c r="E12" s="1">
        <v>0.9</v>
      </c>
      <c r="F12">
        <v>3.3231999999999999</v>
      </c>
      <c r="G12">
        <v>2.6766999999999999</v>
      </c>
      <c r="I12" s="1">
        <v>0.9</v>
      </c>
      <c r="J12">
        <v>2.8449</v>
      </c>
      <c r="K12">
        <v>2.7111000000000001</v>
      </c>
      <c r="M12" s="1">
        <v>0.9</v>
      </c>
      <c r="N12">
        <v>7.0991999999999997</v>
      </c>
      <c r="O12">
        <v>2.6819999999999999</v>
      </c>
      <c r="Q12" s="1">
        <v>0.9</v>
      </c>
      <c r="R12">
        <v>2.4622999999999999</v>
      </c>
      <c r="S12">
        <v>2.2063999999999999</v>
      </c>
      <c r="U12" s="1">
        <v>0.9</v>
      </c>
      <c r="V12">
        <v>7.4756999999999998</v>
      </c>
      <c r="W12">
        <v>3.4355000000000002</v>
      </c>
      <c r="Y12" s="1">
        <v>0.9</v>
      </c>
      <c r="Z12">
        <v>12.710900000000001</v>
      </c>
      <c r="AA12">
        <v>30.091999999999999</v>
      </c>
      <c r="AC12" s="1">
        <v>0.9</v>
      </c>
      <c r="AD12">
        <v>8.7957000000000001</v>
      </c>
      <c r="AE12">
        <v>3.3159999999999998</v>
      </c>
    </row>
    <row r="13" spans="1:31" x14ac:dyDescent="0.25">
      <c r="A13" s="1">
        <v>1</v>
      </c>
      <c r="B13">
        <v>5.7363999999999997</v>
      </c>
      <c r="C13">
        <v>3.0190000000000001</v>
      </c>
      <c r="E13" s="1">
        <v>1</v>
      </c>
      <c r="F13">
        <v>6.0358999999999998</v>
      </c>
      <c r="G13">
        <v>2.6625000000000001</v>
      </c>
      <c r="I13" s="1">
        <v>1</v>
      </c>
      <c r="J13">
        <v>2.6198000000000001</v>
      </c>
      <c r="K13">
        <v>2.6429</v>
      </c>
      <c r="M13" s="1">
        <v>1</v>
      </c>
      <c r="N13">
        <v>6.8956</v>
      </c>
      <c r="O13">
        <v>2.4843000000000002</v>
      </c>
      <c r="Q13" s="1">
        <v>1</v>
      </c>
      <c r="R13">
        <v>2.3195999999999999</v>
      </c>
      <c r="S13">
        <v>2.3595000000000002</v>
      </c>
      <c r="U13" s="1">
        <v>1</v>
      </c>
      <c r="V13">
        <v>7.6060999999999996</v>
      </c>
      <c r="W13">
        <v>4.2914000000000003</v>
      </c>
      <c r="Y13" s="1">
        <v>1</v>
      </c>
      <c r="Z13">
        <v>8.9392999999999994</v>
      </c>
      <c r="AA13">
        <v>38.773800000000001</v>
      </c>
      <c r="AC13" s="1">
        <v>1</v>
      </c>
      <c r="AD13">
        <v>9.4549000000000003</v>
      </c>
      <c r="AE13">
        <v>3.2888000000000002</v>
      </c>
    </row>
    <row r="15" spans="1:31" x14ac:dyDescent="0.25">
      <c r="A15" t="s">
        <v>7</v>
      </c>
      <c r="B15">
        <f>AVERAGE(B4:B13)</f>
        <v>5.7150999999999996</v>
      </c>
      <c r="C15">
        <f>AVERAGE(C4:C13)</f>
        <v>2.5829399999999998</v>
      </c>
      <c r="F15">
        <f>AVERAGE(F4:F13)</f>
        <v>3.8171200000000001</v>
      </c>
      <c r="G15">
        <f>AVERAGE(G4:G13)</f>
        <v>2.6030300000000004</v>
      </c>
      <c r="J15">
        <f>AVERAGE(J4:J13)</f>
        <v>2.7534299999999998</v>
      </c>
      <c r="K15">
        <f>AVERAGE(K4:K13)</f>
        <v>2.8401600000000005</v>
      </c>
      <c r="N15">
        <f>AVERAGE(N4:N13)</f>
        <v>7.3092600000000001</v>
      </c>
      <c r="O15">
        <f>AVERAGE(O4:O13)</f>
        <v>2.6428099999999999</v>
      </c>
      <c r="R15">
        <f>AVERAGE(R4:R13)</f>
        <v>4.9723899999999999</v>
      </c>
      <c r="S15">
        <f>AVERAGE(S4:S13)</f>
        <v>4.9186199999999998</v>
      </c>
      <c r="V15">
        <f>AVERAGE(V4:V13)</f>
        <v>8.891119999999999</v>
      </c>
      <c r="W15">
        <f>AVERAGE(W4:W13)</f>
        <v>5.1148299999999995</v>
      </c>
      <c r="Z15">
        <f>AVERAGE(Z4:Z13)</f>
        <v>15.282070000000001</v>
      </c>
      <c r="AA15">
        <f>AVERAGE(AA4:AA13)</f>
        <v>18.96452</v>
      </c>
      <c r="AD15">
        <f>AVERAGE(AD4:AD13)</f>
        <v>8.2615299999999987</v>
      </c>
      <c r="AE15">
        <f>AVERAGE(AE4:AE13)</f>
        <v>3.2967199999999997</v>
      </c>
    </row>
    <row r="16" spans="1:31" x14ac:dyDescent="0.25">
      <c r="A16" t="s">
        <v>8</v>
      </c>
      <c r="B16">
        <f>STDEV(B4:B13)</f>
        <v>0.8438594801400473</v>
      </c>
      <c r="C16">
        <f>STDEV(C4:C13)</f>
        <v>0.21575720510693397</v>
      </c>
      <c r="F16">
        <f>STDEV(F4:F13)</f>
        <v>0.94658313575136788</v>
      </c>
      <c r="G16">
        <f>STDEV(G4:G13)</f>
        <v>0.15893720667819314</v>
      </c>
      <c r="J16">
        <f>STDEV(J4:J13)</f>
        <v>0.33231158755334222</v>
      </c>
      <c r="K16">
        <f>STDEV(K4:K13)</f>
        <v>0.32365364958375892</v>
      </c>
      <c r="N16">
        <f>STDEV(N4:N13)</f>
        <v>1.5300300521376773</v>
      </c>
      <c r="O16">
        <f>STDEV(O4:O13)</f>
        <v>0.22218751065010134</v>
      </c>
      <c r="R16">
        <f>STDEV(R4:R13)</f>
        <v>3.552072781552265</v>
      </c>
      <c r="S16">
        <f>STDEV(S4:S13)</f>
        <v>3.6031916391505536</v>
      </c>
      <c r="V16">
        <f>STDEV(V4:V13)</f>
        <v>2.0989314497302356</v>
      </c>
      <c r="W16">
        <f>STDEV(W4:W13)</f>
        <v>1.8896773363901744</v>
      </c>
      <c r="Z16">
        <f>STDEV(Z4:Z13)</f>
        <v>13.772984748174393</v>
      </c>
      <c r="AA16">
        <f>STDEV(AA4:AA13)</f>
        <v>15.482664380080783</v>
      </c>
      <c r="AD16">
        <f>STDEV(AD4:AD13)</f>
        <v>1.1602873878196531</v>
      </c>
      <c r="AE16">
        <f>STDEV(AE4:AE13)</f>
        <v>0.20056864050881823</v>
      </c>
    </row>
    <row r="17" spans="1:42" x14ac:dyDescent="0.25">
      <c r="A17" t="s">
        <v>9</v>
      </c>
      <c r="B17">
        <f>2*B16</f>
        <v>1.6877189602800946</v>
      </c>
      <c r="C17">
        <f>2*C16</f>
        <v>0.43151441021386794</v>
      </c>
      <c r="F17">
        <f>2*F16</f>
        <v>1.8931662715027358</v>
      </c>
      <c r="G17">
        <f>2*G16</f>
        <v>0.31787441335638628</v>
      </c>
      <c r="J17">
        <f>2*J16</f>
        <v>0.66462317510668445</v>
      </c>
      <c r="K17">
        <f>2*K16</f>
        <v>0.64730729916751784</v>
      </c>
      <c r="N17">
        <f>2*N16</f>
        <v>3.0600601042753546</v>
      </c>
      <c r="O17">
        <f>2*O16</f>
        <v>0.44437502130020268</v>
      </c>
      <c r="R17">
        <f>2*R16</f>
        <v>7.10414556310453</v>
      </c>
      <c r="S17">
        <f>2*S16</f>
        <v>7.2063832783011073</v>
      </c>
      <c r="V17">
        <f>2*V16</f>
        <v>4.1978628994604712</v>
      </c>
      <c r="W17">
        <f>2*W16</f>
        <v>3.7793546727803489</v>
      </c>
      <c r="Z17">
        <f>2*Z16</f>
        <v>27.545969496348786</v>
      </c>
      <c r="AA17">
        <f>2*AA16</f>
        <v>30.965328760161565</v>
      </c>
      <c r="AD17">
        <f>2*AD16</f>
        <v>2.3205747756393063</v>
      </c>
      <c r="AE17">
        <f>2*AE16</f>
        <v>0.40113728101763646</v>
      </c>
    </row>
    <row r="18" spans="1:42" x14ac:dyDescent="0.25">
      <c r="A18" t="s">
        <v>10</v>
      </c>
      <c r="B18">
        <f>B15+B17</f>
        <v>7.4028189602800945</v>
      </c>
      <c r="C18">
        <f>C15+C17</f>
        <v>3.014454410213868</v>
      </c>
      <c r="F18">
        <f>F15+F17</f>
        <v>5.7102862715027358</v>
      </c>
      <c r="G18">
        <f>G15+G17</f>
        <v>2.9209044133563866</v>
      </c>
      <c r="J18">
        <f>J15+J17</f>
        <v>3.4180531751066843</v>
      </c>
      <c r="K18">
        <f>K15+K17</f>
        <v>3.4874672991675184</v>
      </c>
      <c r="N18">
        <f>N15+N17</f>
        <v>10.369320104275355</v>
      </c>
      <c r="O18">
        <f>O15+O17</f>
        <v>3.0871850213002023</v>
      </c>
      <c r="R18">
        <f>R15+R17</f>
        <v>12.07653556310453</v>
      </c>
      <c r="S18">
        <f>S15+S17</f>
        <v>12.125003278301108</v>
      </c>
      <c r="V18">
        <f>V15+V17</f>
        <v>13.08898289946047</v>
      </c>
      <c r="W18">
        <f>W15+W17</f>
        <v>8.894184672780348</v>
      </c>
      <c r="Z18">
        <f>Z15+Z17</f>
        <v>42.828039496348786</v>
      </c>
      <c r="AA18">
        <f>AA15+AA17</f>
        <v>49.929848760161562</v>
      </c>
      <c r="AD18">
        <f>AD15+AD17</f>
        <v>10.582104775639305</v>
      </c>
      <c r="AE18">
        <f>AE15+AE17</f>
        <v>3.6978572810176362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7.2469250000000001</v>
      </c>
      <c r="K26">
        <f>AVERAGE(C3,G3,K3,O3,S3,W3,AA3,AE3)</f>
        <v>5.2442000000000002</v>
      </c>
      <c r="N26">
        <f>J27-J26</f>
        <v>-0.67443750000000069</v>
      </c>
      <c r="O26">
        <f>K27-K26</f>
        <v>-1.1086625000000003</v>
      </c>
      <c r="P26" s="1">
        <v>0.1</v>
      </c>
      <c r="Q26">
        <f>N26/J26*100</f>
        <v>-9.3065334607437045</v>
      </c>
      <c r="R26">
        <f>O26/K26*100</f>
        <v>-21.140736432630337</v>
      </c>
      <c r="U26">
        <f>J26</f>
        <v>7.2469250000000001</v>
      </c>
      <c r="V26">
        <f>K26</f>
        <v>5.2442000000000002</v>
      </c>
      <c r="W26">
        <f>Q26</f>
        <v>-9.3065334607437045</v>
      </c>
      <c r="X26">
        <f>Q27</f>
        <v>-5.1949620011246163</v>
      </c>
      <c r="Y26">
        <f>Q28</f>
        <v>4.0222232188134921</v>
      </c>
      <c r="Z26">
        <f>Q29</f>
        <v>-5.1354540029046918</v>
      </c>
      <c r="AA26">
        <f>Q30</f>
        <v>-24.565074152140394</v>
      </c>
      <c r="AB26">
        <f>Q31</f>
        <v>-20.005381592882497</v>
      </c>
      <c r="AC26">
        <f>Q32</f>
        <v>29.81505949074953</v>
      </c>
      <c r="AD26">
        <f>Q33</f>
        <v>41.261811043994534</v>
      </c>
      <c r="AE26">
        <f>Q34</f>
        <v>-13.247860299368355</v>
      </c>
      <c r="AF26">
        <f>Q35</f>
        <v>-14.433363116080272</v>
      </c>
      <c r="AG26">
        <f>R26</f>
        <v>-21.140736432630337</v>
      </c>
      <c r="AH26">
        <f>R27</f>
        <v>35.330221959498125</v>
      </c>
      <c r="AI26">
        <f>R28</f>
        <v>-31.199467983677209</v>
      </c>
      <c r="AJ26">
        <f>R29</f>
        <v>-27.466296098546973</v>
      </c>
      <c r="AK26">
        <f>R30</f>
        <v>-43.94950612104801</v>
      </c>
      <c r="AL26">
        <f>R31</f>
        <v>-29.613906792265755</v>
      </c>
      <c r="AM26">
        <f>R32</f>
        <v>28.993697799473701</v>
      </c>
      <c r="AN26">
        <f>R33</f>
        <v>52.353314137523363</v>
      </c>
      <c r="AO26">
        <f>R34</f>
        <v>18.891346630563277</v>
      </c>
      <c r="AP26">
        <f>R35</f>
        <v>41.876263300408077</v>
      </c>
    </row>
    <row r="27" spans="1:42" x14ac:dyDescent="0.25">
      <c r="I27" s="1">
        <v>0.1</v>
      </c>
      <c r="J27">
        <f>AVERAGE(B4,F4,J4,N4,R4,V4,Z4,AD4)</f>
        <v>6.5724874999999994</v>
      </c>
      <c r="K27">
        <f>AVERAGE(C4,G4,K4,O4,S4,W4,AA4,AE4)</f>
        <v>4.1355374999999999</v>
      </c>
      <c r="N27">
        <f>J28-J26</f>
        <v>-0.37647500000000012</v>
      </c>
      <c r="O27">
        <f>K28-K26</f>
        <v>1.8527875000000007</v>
      </c>
      <c r="P27" s="1">
        <v>0.2</v>
      </c>
      <c r="Q27">
        <f>N27/J26*100</f>
        <v>-5.1949620011246163</v>
      </c>
      <c r="R27">
        <f>O27/K26*100</f>
        <v>35.330221959498125</v>
      </c>
    </row>
    <row r="28" spans="1:42" x14ac:dyDescent="0.25">
      <c r="I28" s="1">
        <v>0.2</v>
      </c>
      <c r="J28">
        <f>AVERAGE(B5,F5,J5,N5,R5,V5,Z5,AD5)</f>
        <v>6.8704499999999999</v>
      </c>
      <c r="K28">
        <f>AVERAGE(C5,G5,K5,O5,S5,W5,AA5,AE5)</f>
        <v>7.0969875000000009</v>
      </c>
      <c r="N28">
        <f>J29-J26</f>
        <v>0.29148749999999968</v>
      </c>
      <c r="O28">
        <f>K29-K26</f>
        <v>-1.6361625000000002</v>
      </c>
      <c r="P28" s="1">
        <v>0.3</v>
      </c>
      <c r="Q28">
        <f>N28/J26*100</f>
        <v>4.0222232188134921</v>
      </c>
      <c r="R28">
        <f>O28/K26*100</f>
        <v>-31.199467983677209</v>
      </c>
    </row>
    <row r="29" spans="1:42" x14ac:dyDescent="0.25">
      <c r="I29" s="1">
        <v>0.3</v>
      </c>
      <c r="J29">
        <f>AVERAGE(B6,F6,J6,N6,R6,V6,Z6,AD6)</f>
        <v>7.5384124999999997</v>
      </c>
      <c r="K29">
        <f>AVERAGE(C6,G6,K6,O6,S6,W6,AA6,AE6)</f>
        <v>3.6080375</v>
      </c>
      <c r="N29">
        <f>J30-J26</f>
        <v>-0.37216250000000084</v>
      </c>
      <c r="O29">
        <f>K30-K26</f>
        <v>-1.4403875000000004</v>
      </c>
      <c r="P29" s="1">
        <v>0.4</v>
      </c>
      <c r="Q29">
        <f>N29/J26*100</f>
        <v>-5.1354540029046918</v>
      </c>
      <c r="R29">
        <f>O29/K26*100</f>
        <v>-27.466296098546973</v>
      </c>
    </row>
    <row r="30" spans="1:42" x14ac:dyDescent="0.25">
      <c r="I30" s="1">
        <v>0.4</v>
      </c>
      <c r="J30">
        <f>AVERAGE(B7,F7,J7,N7,R7,V7,Z7,AD7)</f>
        <v>6.8747624999999992</v>
      </c>
      <c r="K30">
        <f>AVERAGE(C7,G7,K7,O7,S7,W7,AA7,AE7)</f>
        <v>3.8038124999999998</v>
      </c>
      <c r="N30">
        <f>J31-J26</f>
        <v>-1.7802125000000002</v>
      </c>
      <c r="O30">
        <f>K31-K26</f>
        <v>-2.3047999999999997</v>
      </c>
      <c r="P30" s="1">
        <v>0.5</v>
      </c>
      <c r="Q30">
        <f>N30/J26*100</f>
        <v>-24.565074152140394</v>
      </c>
      <c r="R30">
        <f>O30/K26*100</f>
        <v>-43.94950612104801</v>
      </c>
    </row>
    <row r="31" spans="1:42" x14ac:dyDescent="0.25">
      <c r="I31" s="1">
        <v>0.5</v>
      </c>
      <c r="J31">
        <f>AVERAGE(B8,F8,J8,N8,R8,V8,Z8,AD8)</f>
        <v>5.4667124999999999</v>
      </c>
      <c r="K31">
        <f>AVERAGE(C8,G8,K8,O8,S8,W8,AA8,AE8)</f>
        <v>2.9394000000000005</v>
      </c>
      <c r="N31">
        <f>J32-J26</f>
        <v>-1.4497749999999998</v>
      </c>
      <c r="O31">
        <f>K32-K26</f>
        <v>-1.5530125000000008</v>
      </c>
      <c r="P31" s="1">
        <v>0.6</v>
      </c>
      <c r="Q31">
        <f>N31/J26*100</f>
        <v>-20.005381592882497</v>
      </c>
      <c r="R31">
        <f>O31/K26*100</f>
        <v>-29.613906792265755</v>
      </c>
    </row>
    <row r="32" spans="1:42" x14ac:dyDescent="0.25">
      <c r="I32" s="1">
        <v>0.6</v>
      </c>
      <c r="J32">
        <f>AVERAGE(B9,F9,J9,N9,R9,V9,Z9,AD9)</f>
        <v>5.7971500000000002</v>
      </c>
      <c r="K32">
        <f>AVERAGE(C9,G9,K9,O9,S9,W9,AA9,AE9)</f>
        <v>3.6911874999999994</v>
      </c>
      <c r="N32">
        <f>J33-J26</f>
        <v>2.1606750000000003</v>
      </c>
      <c r="O32">
        <f>K33-K26</f>
        <v>1.5204874999999998</v>
      </c>
      <c r="P32" s="1">
        <v>0.7</v>
      </c>
      <c r="Q32">
        <f>N32/J26*100</f>
        <v>29.81505949074953</v>
      </c>
      <c r="R32">
        <f>O32/K26*100</f>
        <v>28.993697799473701</v>
      </c>
    </row>
    <row r="33" spans="1:18" x14ac:dyDescent="0.25">
      <c r="I33" s="1">
        <v>0.7</v>
      </c>
      <c r="J33">
        <f>AVERAGE(B10,F10,J10,N10,R10,V10,Z10,AD10)</f>
        <v>9.4076000000000004</v>
      </c>
      <c r="K33">
        <f>AVERAGE(C10,G10,K10,O10,S10,W10,AA10,AE10)</f>
        <v>6.7646875</v>
      </c>
      <c r="N33">
        <f>J34-J26</f>
        <v>2.9902125000000011</v>
      </c>
      <c r="O33">
        <f>K34-K26</f>
        <v>2.7455125000000002</v>
      </c>
      <c r="P33" s="1">
        <v>0.8</v>
      </c>
      <c r="Q33">
        <f>N33/J26*100</f>
        <v>41.261811043994534</v>
      </c>
      <c r="R33">
        <f>O33/K26*100</f>
        <v>52.353314137523363</v>
      </c>
    </row>
    <row r="34" spans="1:18" x14ac:dyDescent="0.25">
      <c r="I34" s="1">
        <v>0.8</v>
      </c>
      <c r="J34">
        <f>AVERAGE(B11,F11,J11,N11,R11,V11,Z11,AD11)</f>
        <v>10.237137500000001</v>
      </c>
      <c r="K34">
        <f>AVERAGE(C11,G11,K11,O11,S11,W11,AA11,AE11)</f>
        <v>7.9897125000000004</v>
      </c>
      <c r="N34">
        <f>J35-J26</f>
        <v>-0.96006250000000026</v>
      </c>
      <c r="O34">
        <f>K35-K26</f>
        <v>0.99069999999999947</v>
      </c>
      <c r="P34" s="1">
        <v>0.9</v>
      </c>
      <c r="Q34">
        <f>N34/J26*100</f>
        <v>-13.247860299368355</v>
      </c>
      <c r="R34">
        <f>O34/K26*100</f>
        <v>18.891346630563277</v>
      </c>
    </row>
    <row r="35" spans="1:18" x14ac:dyDescent="0.25">
      <c r="I35" s="1">
        <v>0.9</v>
      </c>
      <c r="J35">
        <f>AVERAGE(B12,F12,J12,N12,R12,V12,Z12,AD12)</f>
        <v>6.2868624999999998</v>
      </c>
      <c r="K35">
        <f>AVERAGE(C12,G12,K12,O12,S12,W12,AA12,AE12)</f>
        <v>6.2348999999999997</v>
      </c>
      <c r="N35">
        <f>J36-J26</f>
        <v>-1.0459750000000003</v>
      </c>
      <c r="O35">
        <f>K36-K26</f>
        <v>2.1960750000000004</v>
      </c>
      <c r="P35" s="1">
        <v>1</v>
      </c>
      <c r="Q35">
        <f>N35/J26*100</f>
        <v>-14.433363116080272</v>
      </c>
      <c r="R35">
        <f>O35/K26*100</f>
        <v>41.876263300408077</v>
      </c>
    </row>
    <row r="36" spans="1:18" x14ac:dyDescent="0.25">
      <c r="I36" s="1">
        <v>1</v>
      </c>
      <c r="J36">
        <f>AVERAGE(B13,F13,J13,N13,R13,V13,Z13,AD13)</f>
        <v>6.2009499999999997</v>
      </c>
      <c r="K36">
        <f>AVERAGE(C13,G13,K13,O13,S13,W13,AA13,AE13)</f>
        <v>7.4402750000000006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5.1504000000000003</v>
      </c>
      <c r="C41">
        <f>C3</f>
        <v>2.4344999999999999</v>
      </c>
    </row>
    <row r="42" spans="1:18" x14ac:dyDescent="0.25">
      <c r="A42" s="1">
        <v>2</v>
      </c>
      <c r="B42">
        <f>F3</f>
        <v>3.1688999999999998</v>
      </c>
      <c r="C42">
        <f>G3</f>
        <v>2.8216000000000001</v>
      </c>
    </row>
    <row r="43" spans="1:18" x14ac:dyDescent="0.25">
      <c r="A43" s="1">
        <v>3</v>
      </c>
      <c r="B43">
        <f>J3</f>
        <v>3.5211999999999999</v>
      </c>
      <c r="C43">
        <f>K3</f>
        <v>3.5844999999999998</v>
      </c>
    </row>
    <row r="44" spans="1:18" x14ac:dyDescent="0.25">
      <c r="A44" s="1">
        <v>4</v>
      </c>
      <c r="B44">
        <f>N3</f>
        <v>9.8481000000000005</v>
      </c>
      <c r="C44">
        <f>O3</f>
        <v>3.1968000000000001</v>
      </c>
    </row>
    <row r="45" spans="1:18" x14ac:dyDescent="0.25">
      <c r="A45" s="1">
        <v>5</v>
      </c>
      <c r="B45">
        <f>R3</f>
        <v>6.4606000000000003</v>
      </c>
      <c r="C45">
        <f>S3</f>
        <v>8.9225999999999992</v>
      </c>
    </row>
    <row r="46" spans="1:18" x14ac:dyDescent="0.25">
      <c r="A46" s="1">
        <v>6</v>
      </c>
      <c r="B46">
        <f>V3</f>
        <v>14.535299999999999</v>
      </c>
      <c r="C46">
        <f>W3</f>
        <v>12.8386</v>
      </c>
    </row>
    <row r="47" spans="1:18" x14ac:dyDescent="0.25">
      <c r="A47" s="1">
        <v>7</v>
      </c>
      <c r="B47">
        <f>Z3</f>
        <v>7.9946999999999999</v>
      </c>
      <c r="C47">
        <f>AA3</f>
        <v>4.8147000000000002</v>
      </c>
    </row>
    <row r="48" spans="1:18" x14ac:dyDescent="0.25">
      <c r="A48" s="1">
        <v>8</v>
      </c>
      <c r="B48">
        <f>AD3</f>
        <v>7.2961999999999998</v>
      </c>
      <c r="C48">
        <f>AE3</f>
        <v>3.3403</v>
      </c>
    </row>
    <row r="50" spans="1:3" x14ac:dyDescent="0.25">
      <c r="A50" t="s">
        <v>19</v>
      </c>
      <c r="B50">
        <f>AVERAGE(B41:B48)</f>
        <v>7.2469250000000001</v>
      </c>
      <c r="C50">
        <f>AVERAGE(C41:C48)</f>
        <v>5.2442000000000002</v>
      </c>
    </row>
    <row r="51" spans="1:3" x14ac:dyDescent="0.25">
      <c r="A51" t="s">
        <v>8</v>
      </c>
      <c r="B51">
        <f>STDEV(B41:B48)</f>
        <v>3.7027625932731438</v>
      </c>
      <c r="C51">
        <f>STDEV(C41:C48)</f>
        <v>3.6979666049639457</v>
      </c>
    </row>
    <row r="52" spans="1:3" x14ac:dyDescent="0.25">
      <c r="A52" t="s">
        <v>20</v>
      </c>
      <c r="B52">
        <f>1.5*B51</f>
        <v>5.5541438899097155</v>
      </c>
      <c r="C52">
        <f>1.5*C51</f>
        <v>5.546949907445919</v>
      </c>
    </row>
    <row r="53" spans="1:3" x14ac:dyDescent="0.25">
      <c r="A53" t="s">
        <v>9</v>
      </c>
      <c r="B53">
        <f>2*B51</f>
        <v>7.4055251865462877</v>
      </c>
      <c r="C53">
        <f>2*C51</f>
        <v>7.3959332099278914</v>
      </c>
    </row>
    <row r="54" spans="1:3" x14ac:dyDescent="0.25">
      <c r="A54" t="s">
        <v>21</v>
      </c>
      <c r="B54">
        <f>B50+B52</f>
        <v>12.801068889909715</v>
      </c>
      <c r="C54">
        <f>C50+C52</f>
        <v>10.79114990744592</v>
      </c>
    </row>
    <row r="55" spans="1:3" x14ac:dyDescent="0.25">
      <c r="A55" t="s">
        <v>10</v>
      </c>
      <c r="B55">
        <f>B50+B53</f>
        <v>14.652450186546288</v>
      </c>
      <c r="C55">
        <f>C50+C53</f>
        <v>12.640133209927892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2015-05-26T00:26:18Z</dcterms:created>
  <dcterms:modified xsi:type="dcterms:W3CDTF">2015-07-27T23:41:45Z</dcterms:modified>
</cp:coreProperties>
</file>