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V18" i="1"/>
  <c r="W17" i="1"/>
  <c r="V17" i="1"/>
  <c r="W16" i="1"/>
  <c r="V16" i="1"/>
  <c r="W15" i="1"/>
  <c r="W18" i="1" s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6" i="1"/>
  <c r="K17" i="1" s="1"/>
  <c r="J16" i="1"/>
  <c r="J17" i="1" s="1"/>
  <c r="J18" i="1" s="1"/>
  <c r="K15" i="1"/>
  <c r="K18" i="1" s="1"/>
  <c r="J15" i="1"/>
  <c r="F18" i="1"/>
  <c r="G17" i="1"/>
  <c r="G18" i="1" s="1"/>
  <c r="F17" i="1"/>
  <c r="G16" i="1"/>
  <c r="F16" i="1"/>
  <c r="G15" i="1"/>
  <c r="F15" i="1"/>
  <c r="C16" i="1"/>
  <c r="C17" i="1" s="1"/>
  <c r="C18" i="1" s="1"/>
  <c r="B16" i="1"/>
  <c r="B17" i="1" s="1"/>
  <c r="B18" i="1" s="1"/>
  <c r="C15" i="1"/>
  <c r="B15" i="1"/>
  <c r="N35" i="1" l="1"/>
  <c r="Q35" i="1" s="1"/>
  <c r="AF26" i="1" s="1"/>
  <c r="O34" i="1"/>
  <c r="R34" i="1" s="1"/>
  <c r="AO26" i="1" s="1"/>
  <c r="O27" i="1"/>
  <c r="R27" i="1" s="1"/>
  <c r="AH26" i="1" s="1"/>
  <c r="N33" i="1"/>
  <c r="Q33" i="1" s="1"/>
  <c r="AD26" i="1" s="1"/>
  <c r="B51" i="1"/>
  <c r="B52" i="1" s="1"/>
  <c r="N26" i="1"/>
  <c r="Q26" i="1" s="1"/>
  <c r="W26" i="1" s="1"/>
  <c r="N34" i="1"/>
  <c r="Q34" i="1" s="1"/>
  <c r="AE26" i="1" s="1"/>
  <c r="C51" i="1"/>
  <c r="C52" i="1" s="1"/>
  <c r="O26" i="1"/>
  <c r="R26" i="1" s="1"/>
  <c r="AG26" i="1" s="1"/>
  <c r="N29" i="1"/>
  <c r="Q29" i="1" s="1"/>
  <c r="Z26" i="1" s="1"/>
  <c r="O35" i="1"/>
  <c r="R35" i="1" s="1"/>
  <c r="AP26" i="1" s="1"/>
  <c r="B53" i="1"/>
  <c r="C53" i="1"/>
  <c r="O29" i="1"/>
  <c r="R29" i="1" s="1"/>
  <c r="AJ26" i="1" s="1"/>
  <c r="O30" i="1"/>
  <c r="R30" i="1" s="1"/>
  <c r="AK26" i="1" s="1"/>
  <c r="B50" i="1"/>
  <c r="O31" i="1"/>
  <c r="R31" i="1" s="1"/>
  <c r="AL26" i="1" s="1"/>
  <c r="C50" i="1"/>
  <c r="N30" i="1"/>
  <c r="Q30" i="1" s="1"/>
  <c r="AA26" i="1" s="1"/>
  <c r="U26" i="1"/>
  <c r="N31" i="1"/>
  <c r="Q31" i="1" s="1"/>
  <c r="AB26" i="1" s="1"/>
  <c r="N32" i="1"/>
  <c r="Q32" i="1" s="1"/>
  <c r="AC26" i="1" s="1"/>
  <c r="N27" i="1"/>
  <c r="Q27" i="1" s="1"/>
  <c r="X26" i="1" s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<sst xmlns="http://schemas.openxmlformats.org/spreadsheetml/2006/main" count="48" uniqueCount="22">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</sst>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W13" sqref="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F3">
        <v>7.7732999999999999</v>
      </c>
      <c r="G3">
        <v>9.4047999999999998</v>
      </c>
      <c r="I3" s="1">
        <v>121</v>
      </c>
      <c r="M3" s="1">
        <v>121</v>
      </c>
      <c r="N3">
        <v>7.0019999999999998</v>
      </c>
      <c r="O3">
        <v>7.8746999999999998</v>
      </c>
      <c r="Q3" s="1">
        <v>121</v>
      </c>
      <c r="R3">
        <v>6.9257999999999997</v>
      </c>
      <c r="S3">
        <v>4.3548</v>
      </c>
      <c r="U3" s="1">
        <v>121</v>
      </c>
      <c r="V3">
        <v>6.4501999999999997</v>
      </c>
      <c r="W3">
        <v>4.2470999999999997</v>
      </c>
      <c r="Y3" s="1">
        <v>121</v>
      </c>
      <c r="Z3">
        <v>6.0030000000000001</v>
      </c>
      <c r="AA3">
        <v>3.3866999999999998</v>
      </c>
      <c r="AC3" s="1">
        <v>121</v>
      </c>
      <c r="AD3">
        <v>5.4485000000000001</v>
      </c>
      <c r="AE3">
        <v>5.7065000000000001</v>
      </c>
    </row>
    <row r="4" spans="1:31" x14ac:dyDescent="0.25">
      <c r="A4" s="1">
        <v>0.1</v>
      </c>
      <c r="E4" s="1">
        <v>0.1</v>
      </c>
      <c r="F4">
        <v>6.5928000000000004</v>
      </c>
      <c r="G4">
        <v>6.8985000000000003</v>
      </c>
      <c r="I4" s="1">
        <v>0.1</v>
      </c>
      <c r="M4" s="1">
        <v>0.1</v>
      </c>
      <c r="N4">
        <v>6.4372999999999996</v>
      </c>
      <c r="O4">
        <v>7.5650000000000004</v>
      </c>
      <c r="Q4" s="1">
        <v>0.1</v>
      </c>
      <c r="R4">
        <v>6.3164999999999996</v>
      </c>
      <c r="S4">
        <v>3.5411999999999999</v>
      </c>
      <c r="U4" s="1">
        <v>0.1</v>
      </c>
      <c r="V4">
        <v>7.5091000000000001</v>
      </c>
      <c r="W4">
        <v>4.1628999999999996</v>
      </c>
      <c r="Y4" s="1">
        <v>0.1</v>
      </c>
      <c r="Z4">
        <v>6.1810999999999998</v>
      </c>
      <c r="AA4">
        <v>3.6857000000000002</v>
      </c>
      <c r="AC4" s="1">
        <v>0.1</v>
      </c>
      <c r="AD4">
        <v>5.8103999999999996</v>
      </c>
      <c r="AE4">
        <v>3.6507000000000001</v>
      </c>
    </row>
    <row r="5" spans="1:31" x14ac:dyDescent="0.25">
      <c r="A5" s="1">
        <v>0.2</v>
      </c>
      <c r="E5" s="1">
        <v>0.2</v>
      </c>
      <c r="F5">
        <v>6.8777999999999997</v>
      </c>
      <c r="G5">
        <v>6.8437000000000001</v>
      </c>
      <c r="I5" s="1">
        <v>0.2</v>
      </c>
      <c r="M5" s="1">
        <v>0.2</v>
      </c>
      <c r="N5">
        <v>5.9790000000000001</v>
      </c>
      <c r="O5">
        <v>6.1562999999999999</v>
      </c>
      <c r="Q5" s="1">
        <v>0.2</v>
      </c>
      <c r="R5">
        <v>7.3872999999999998</v>
      </c>
      <c r="S5">
        <v>4.1119000000000003</v>
      </c>
      <c r="U5" s="1">
        <v>0.2</v>
      </c>
      <c r="V5">
        <v>6.6574999999999998</v>
      </c>
      <c r="W5">
        <v>3.4007999999999998</v>
      </c>
      <c r="Y5" s="1">
        <v>0.2</v>
      </c>
      <c r="Z5">
        <v>7.0838999999999999</v>
      </c>
      <c r="AA5">
        <v>3.2606000000000002</v>
      </c>
      <c r="AC5" s="1">
        <v>0.2</v>
      </c>
      <c r="AD5">
        <v>5.468</v>
      </c>
      <c r="AE5">
        <v>4.3308999999999997</v>
      </c>
    </row>
    <row r="6" spans="1:31" x14ac:dyDescent="0.25">
      <c r="A6" s="1">
        <v>0.3</v>
      </c>
      <c r="E6" s="1">
        <v>0.3</v>
      </c>
      <c r="F6">
        <v>6.6241000000000003</v>
      </c>
      <c r="G6">
        <v>6.8796999999999997</v>
      </c>
      <c r="I6" s="1">
        <v>0.3</v>
      </c>
      <c r="M6" s="1">
        <v>0.3</v>
      </c>
      <c r="N6">
        <v>7.0975999999999999</v>
      </c>
      <c r="O6">
        <v>6.8464999999999998</v>
      </c>
      <c r="Q6" s="1">
        <v>0.3</v>
      </c>
      <c r="R6">
        <v>6.4706000000000001</v>
      </c>
      <c r="S6">
        <v>3.7711999999999999</v>
      </c>
      <c r="U6" s="1">
        <v>0.3</v>
      </c>
      <c r="V6">
        <v>7.4457000000000004</v>
      </c>
      <c r="W6">
        <v>3.4037999999999999</v>
      </c>
      <c r="Y6" s="1">
        <v>0.3</v>
      </c>
      <c r="Z6">
        <v>6.1428000000000003</v>
      </c>
      <c r="AA6">
        <v>3.1374</v>
      </c>
      <c r="AC6" s="1">
        <v>0.3</v>
      </c>
      <c r="AD6">
        <v>6.0602</v>
      </c>
      <c r="AE6">
        <v>3.3262999999999998</v>
      </c>
    </row>
    <row r="7" spans="1:31" x14ac:dyDescent="0.25">
      <c r="A7" s="1">
        <v>0.4</v>
      </c>
      <c r="E7" s="1">
        <v>0.4</v>
      </c>
      <c r="F7">
        <v>7.2964000000000002</v>
      </c>
      <c r="G7">
        <v>7.1650999999999998</v>
      </c>
      <c r="I7" s="1">
        <v>0.4</v>
      </c>
      <c r="M7" s="1">
        <v>0.4</v>
      </c>
      <c r="N7">
        <v>6.1791999999999998</v>
      </c>
      <c r="O7">
        <v>8.3312000000000008</v>
      </c>
      <c r="Q7" s="1">
        <v>0.4</v>
      </c>
      <c r="R7">
        <v>6.5792000000000002</v>
      </c>
      <c r="S7">
        <v>4.4817</v>
      </c>
      <c r="U7" s="1">
        <v>0.4</v>
      </c>
      <c r="V7">
        <v>5.9827000000000004</v>
      </c>
      <c r="W7">
        <v>3.7378</v>
      </c>
      <c r="Y7" s="1">
        <v>0.4</v>
      </c>
      <c r="Z7">
        <v>6.3413000000000004</v>
      </c>
      <c r="AA7">
        <v>3.8895</v>
      </c>
      <c r="AC7" s="1">
        <v>0.4</v>
      </c>
      <c r="AD7">
        <v>5.4767999999999999</v>
      </c>
      <c r="AE7">
        <v>6.5461</v>
      </c>
    </row>
    <row r="8" spans="1:31" x14ac:dyDescent="0.25">
      <c r="A8" s="1">
        <v>0.5</v>
      </c>
      <c r="E8" s="1">
        <v>0.5</v>
      </c>
      <c r="F8">
        <v>7.5713999999999997</v>
      </c>
      <c r="G8">
        <v>9.5786999999999995</v>
      </c>
      <c r="I8" s="1">
        <v>0.5</v>
      </c>
      <c r="M8" s="1">
        <v>0.5</v>
      </c>
      <c r="N8">
        <v>4.9485000000000001</v>
      </c>
      <c r="O8">
        <v>7.2043999999999997</v>
      </c>
      <c r="Q8" s="1">
        <v>0.5</v>
      </c>
      <c r="R8">
        <v>8.0540000000000003</v>
      </c>
      <c r="S8">
        <v>4.9688999999999997</v>
      </c>
      <c r="U8" s="1">
        <v>0.5</v>
      </c>
      <c r="V8">
        <v>7.0688000000000004</v>
      </c>
      <c r="W8">
        <v>3.3460999999999999</v>
      </c>
      <c r="Y8" s="1">
        <v>0.5</v>
      </c>
      <c r="Z8">
        <v>6.1250999999999998</v>
      </c>
      <c r="AA8">
        <v>10.541600000000001</v>
      </c>
      <c r="AC8" s="1">
        <v>0.5</v>
      </c>
      <c r="AD8">
        <v>5.2381000000000002</v>
      </c>
      <c r="AE8">
        <v>53.4876</v>
      </c>
    </row>
    <row r="9" spans="1:31" x14ac:dyDescent="0.25">
      <c r="A9" s="1">
        <v>0.6</v>
      </c>
      <c r="E9" s="1">
        <v>0.6</v>
      </c>
      <c r="F9">
        <v>6.1710000000000003</v>
      </c>
      <c r="G9">
        <v>6.0858999999999996</v>
      </c>
      <c r="I9" s="1">
        <v>0.6</v>
      </c>
      <c r="M9" s="1">
        <v>0.6</v>
      </c>
      <c r="N9">
        <v>5.7445000000000004</v>
      </c>
      <c r="O9">
        <v>9.1376000000000008</v>
      </c>
      <c r="Q9" s="1">
        <v>0.6</v>
      </c>
      <c r="R9">
        <v>6.1959</v>
      </c>
      <c r="S9">
        <v>12.3935</v>
      </c>
      <c r="U9" s="1">
        <v>0.6</v>
      </c>
      <c r="V9">
        <v>4.1215000000000002</v>
      </c>
      <c r="W9">
        <v>13.2148</v>
      </c>
      <c r="Y9" s="1">
        <v>0.6</v>
      </c>
      <c r="Z9">
        <v>3.774</v>
      </c>
      <c r="AA9">
        <v>28.105499999999999</v>
      </c>
      <c r="AC9" s="1">
        <v>0.6</v>
      </c>
      <c r="AD9">
        <v>5.5724999999999998</v>
      </c>
      <c r="AE9">
        <v>24.061900000000001</v>
      </c>
    </row>
    <row r="10" spans="1:31" x14ac:dyDescent="0.25">
      <c r="A10" s="1">
        <v>0.7</v>
      </c>
      <c r="E10" s="1">
        <v>0.7</v>
      </c>
      <c r="F10">
        <v>4.9074999999999998</v>
      </c>
      <c r="G10">
        <v>7.2290999999999999</v>
      </c>
      <c r="I10" s="1">
        <v>0.7</v>
      </c>
      <c r="M10" s="1">
        <v>0.7</v>
      </c>
      <c r="N10">
        <v>6.2533000000000003</v>
      </c>
      <c r="O10">
        <v>12.2043</v>
      </c>
      <c r="Q10" s="1">
        <v>0.7</v>
      </c>
      <c r="R10">
        <v>5.8570000000000002</v>
      </c>
      <c r="S10">
        <v>44.444899999999997</v>
      </c>
      <c r="U10" s="1">
        <v>0.7</v>
      </c>
      <c r="V10">
        <v>5.6363000000000003</v>
      </c>
      <c r="W10">
        <v>28.427299999999999</v>
      </c>
      <c r="Y10" s="1">
        <v>0.7</v>
      </c>
      <c r="Z10">
        <v>5.1418999999999997</v>
      </c>
      <c r="AA10">
        <v>41.570500000000003</v>
      </c>
      <c r="AC10" s="1">
        <v>0.7</v>
      </c>
      <c r="AD10">
        <v>4.3011999999999997</v>
      </c>
      <c r="AE10">
        <v>22.962800000000001</v>
      </c>
    </row>
    <row r="11" spans="1:31" x14ac:dyDescent="0.25">
      <c r="A11" s="1">
        <v>0.8</v>
      </c>
      <c r="E11" s="1">
        <v>0.8</v>
      </c>
      <c r="F11">
        <v>5.8033999999999999</v>
      </c>
      <c r="G11">
        <v>10.039199999999999</v>
      </c>
      <c r="I11" s="1">
        <v>0.8</v>
      </c>
      <c r="M11" s="1">
        <v>0.8</v>
      </c>
      <c r="N11">
        <v>5.8677999999999999</v>
      </c>
      <c r="O11">
        <v>20.831600000000002</v>
      </c>
      <c r="Q11" s="1">
        <v>0.8</v>
      </c>
      <c r="R11">
        <v>4.9459</v>
      </c>
      <c r="S11">
        <v>39.124200000000002</v>
      </c>
      <c r="U11" s="1">
        <v>0.8</v>
      </c>
      <c r="V11">
        <v>4.2035999999999998</v>
      </c>
      <c r="W11">
        <v>20.386099999999999</v>
      </c>
      <c r="Y11" s="1">
        <v>0.8</v>
      </c>
      <c r="Z11">
        <v>4.2362000000000002</v>
      </c>
      <c r="AA11">
        <v>35.427</v>
      </c>
      <c r="AC11" s="1">
        <v>0.8</v>
      </c>
      <c r="AD11">
        <v>3.3729</v>
      </c>
      <c r="AE11">
        <v>37.301900000000003</v>
      </c>
    </row>
    <row r="12" spans="1:31" x14ac:dyDescent="0.25">
      <c r="A12" s="1">
        <v>0.9</v>
      </c>
      <c r="E12" s="1">
        <v>0.9</v>
      </c>
      <c r="F12">
        <v>6.1624999999999996</v>
      </c>
      <c r="G12">
        <v>8.9690999999999992</v>
      </c>
      <c r="I12" s="1">
        <v>0.9</v>
      </c>
      <c r="M12" s="1">
        <v>0.9</v>
      </c>
      <c r="N12">
        <v>7.0353000000000003</v>
      </c>
      <c r="O12">
        <v>17.0717</v>
      </c>
      <c r="Q12" s="1">
        <v>0.9</v>
      </c>
      <c r="R12">
        <v>3.0975000000000001</v>
      </c>
      <c r="S12">
        <v>41.3489</v>
      </c>
      <c r="U12" s="1">
        <v>0.9</v>
      </c>
      <c r="V12">
        <v>4.6670999999999996</v>
      </c>
      <c r="W12">
        <v>46.119399999999999</v>
      </c>
      <c r="Y12" s="1">
        <v>0.9</v>
      </c>
      <c r="Z12">
        <v>4.1083999999999996</v>
      </c>
      <c r="AA12">
        <v>38.863</v>
      </c>
      <c r="AC12" s="1">
        <v>0.9</v>
      </c>
      <c r="AD12">
        <v>3.8083999999999998</v>
      </c>
      <c r="AE12">
        <v>28.902899999999999</v>
      </c>
    </row>
    <row r="13" spans="1:31" x14ac:dyDescent="0.25">
      <c r="A13" s="1">
        <v>1</v>
      </c>
      <c r="E13" s="1">
        <v>1</v>
      </c>
      <c r="F13">
        <v>5.3582999999999998</v>
      </c>
      <c r="I13" s="1">
        <v>1</v>
      </c>
      <c r="M13" s="1">
        <v>1</v>
      </c>
      <c r="N13">
        <v>5.4131</v>
      </c>
      <c r="O13">
        <v>16.055800000000001</v>
      </c>
      <c r="Q13" s="1">
        <v>1</v>
      </c>
      <c r="R13">
        <v>4.3624999999999998</v>
      </c>
      <c r="S13">
        <v>48.979900000000001</v>
      </c>
      <c r="U13" s="1">
        <v>1</v>
      </c>
      <c r="V13">
        <v>3.5575999999999999</v>
      </c>
      <c r="Y13" s="1">
        <v>1</v>
      </c>
      <c r="Z13">
        <v>4.3457999999999997</v>
      </c>
      <c r="AA13">
        <v>23.0487</v>
      </c>
      <c r="AC13" s="1">
        <v>1</v>
      </c>
      <c r="AD13">
        <v>3.0655999999999999</v>
      </c>
      <c r="AE13">
        <v>38.959499999999998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6.3365199999999993</v>
      </c>
      <c r="G15">
        <f>AVERAGE(G4:G13)</f>
        <v>7.7432222222222231</v>
      </c>
      <c r="J15" t="e">
        <f>AVERAGE(J4:J13)</f>
        <v>#DIV/0!</v>
      </c>
      <c r="K15" t="e">
        <f>AVERAGE(K4:K13)</f>
        <v>#DIV/0!</v>
      </c>
      <c r="N15">
        <f>AVERAGE(N4:N13)</f>
        <v>6.0955600000000008</v>
      </c>
      <c r="O15">
        <f>AVERAGE(O4:O13)</f>
        <v>11.140440000000002</v>
      </c>
      <c r="R15">
        <f>AVERAGE(R4:R13)</f>
        <v>5.9266400000000008</v>
      </c>
      <c r="S15">
        <f>AVERAGE(S4:S13)</f>
        <v>20.716629999999999</v>
      </c>
      <c r="V15">
        <f>AVERAGE(V4:V13)</f>
        <v>5.68499</v>
      </c>
      <c r="W15">
        <f>AVERAGE(W4:W13)</f>
        <v>14.02211111111111</v>
      </c>
      <c r="Z15">
        <f>AVERAGE(Z4:Z13)</f>
        <v>5.3480500000000006</v>
      </c>
      <c r="AA15">
        <f>AVERAGE(AA4:AA13)</f>
        <v>19.152949999999997</v>
      </c>
      <c r="AD15">
        <f>AVERAGE(AD4:AD13)</f>
        <v>4.8174099999999997</v>
      </c>
      <c r="AE15">
        <f>AVERAGE(AE4:AE13)</f>
        <v>22.353059999999999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0.83190365734928962</v>
      </c>
      <c r="G16">
        <f>STDEV(G4:G13)</f>
        <v>1.4034288081140529</v>
      </c>
      <c r="J16" t="e">
        <f>STDEV(J4:J13)</f>
        <v>#DIV/0!</v>
      </c>
      <c r="K16" t="e">
        <f>STDEV(K4:K13)</f>
        <v>#DIV/0!</v>
      </c>
      <c r="N16">
        <f>STDEV(N4:N13)</f>
        <v>0.66717159911574853</v>
      </c>
      <c r="O16">
        <f>STDEV(O4:O13)</f>
        <v>5.1407948060803008</v>
      </c>
      <c r="R16">
        <f>STDEV(R4:R13)</f>
        <v>1.4538330472696395</v>
      </c>
      <c r="S16">
        <f>STDEV(S4:S13)</f>
        <v>19.90273829329076</v>
      </c>
      <c r="V16">
        <f>STDEV(V4:V13)</f>
        <v>1.4749798623484114</v>
      </c>
      <c r="W16">
        <f>STDEV(W4:W13)</f>
        <v>15.088930625332965</v>
      </c>
      <c r="Z16">
        <f>STDEV(Z4:Z13)</f>
        <v>1.1655569095691722</v>
      </c>
      <c r="AA16">
        <f>STDEV(AA4:AA13)</f>
        <v>16.009132982231666</v>
      </c>
      <c r="AD16">
        <f>STDEV(AD4:AD13)</f>
        <v>1.0840141957352558</v>
      </c>
      <c r="AE16">
        <f>STDEV(AE4:AE13)</f>
        <v>17.642271427341775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1.6638073146985792</v>
      </c>
      <c r="G17">
        <f>2*G16</f>
        <v>2.8068576162281058</v>
      </c>
      <c r="J17" t="e">
        <f>2*J16</f>
        <v>#DIV/0!</v>
      </c>
      <c r="K17" t="e">
        <f>2*K16</f>
        <v>#DIV/0!</v>
      </c>
      <c r="N17">
        <f>2*N16</f>
        <v>1.3343431982314971</v>
      </c>
      <c r="O17">
        <f>2*O16</f>
        <v>10.281589612160602</v>
      </c>
      <c r="R17">
        <f>2*R16</f>
        <v>2.9076660945392789</v>
      </c>
      <c r="S17">
        <f>2*S16</f>
        <v>39.80547658658152</v>
      </c>
      <c r="V17">
        <f>2*V16</f>
        <v>2.9499597246968228</v>
      </c>
      <c r="W17">
        <f>2*W16</f>
        <v>30.177861250665931</v>
      </c>
      <c r="Z17">
        <f>2*Z16</f>
        <v>2.3311138191383445</v>
      </c>
      <c r="AA17">
        <f>2*AA16</f>
        <v>32.018265964463332</v>
      </c>
      <c r="AD17">
        <f>2*AD16</f>
        <v>2.1680283914705116</v>
      </c>
      <c r="AE17">
        <f>2*AE16</f>
        <v>35.284542854683551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8.0003273146985787</v>
      </c>
      <c r="G18">
        <f>G15+G17</f>
        <v>10.55007983845033</v>
      </c>
      <c r="J18" t="e">
        <f>J15+J17</f>
        <v>#DIV/0!</v>
      </c>
      <c r="K18" t="e">
        <f>K15+K17</f>
        <v>#DIV/0!</v>
      </c>
      <c r="N18">
        <f>N15+N17</f>
        <v>7.4299031982314983</v>
      </c>
      <c r="O18">
        <f>O15+O17</f>
        <v>21.422029612160603</v>
      </c>
      <c r="R18">
        <f>R15+R17</f>
        <v>8.8343060945392793</v>
      </c>
      <c r="S18">
        <f>S15+S17</f>
        <v>60.522106586581515</v>
      </c>
      <c r="V18">
        <f>V15+V17</f>
        <v>8.6349497246968223</v>
      </c>
      <c r="W18">
        <f>W15+W17</f>
        <v>44.199972361777043</v>
      </c>
      <c r="Z18">
        <f>Z15+Z17</f>
        <v>7.6791638191383456</v>
      </c>
      <c r="AA18">
        <f>AA15+AA17</f>
        <v>51.171215964463329</v>
      </c>
      <c r="AD18">
        <f>AD15+AD17</f>
        <v>6.9854383914705114</v>
      </c>
      <c r="AE18">
        <f>AE15+AE17</f>
        <v>57.63760285468355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6.6004666666666667</v>
      </c>
      <c r="K26">
        <f>AVERAGE(C3,G3,K3,O3,S3,W3,AA3,AE3)</f>
        <v>5.8291000000000004</v>
      </c>
      <c r="N26">
        <f>J27-J26</f>
        <v>-0.12593333333333323</v>
      </c>
      <c r="O26">
        <f>K27-K26</f>
        <v>-0.91176666666666684</v>
      </c>
      <c r="P26" s="1">
        <v>0.1</v>
      </c>
      <c r="Q26">
        <f>N26/J26*100</f>
        <v>-1.907945902814951</v>
      </c>
      <c r="R26">
        <f>O26/K26*100</f>
        <v>-15.641637073762105</v>
      </c>
      <c r="U26">
        <f>J26</f>
        <v>6.6004666666666667</v>
      </c>
      <c r="V26">
        <f>K26</f>
        <v>5.8291000000000004</v>
      </c>
      <c r="W26">
        <f>Q26</f>
        <v>-1.907945902814951</v>
      </c>
      <c r="X26">
        <f>Q27</f>
        <v>-0.37699354591088224</v>
      </c>
      <c r="Y26">
        <f>Q28</f>
        <v>0.60147262314785588</v>
      </c>
      <c r="Z26">
        <f>Q29</f>
        <v>-4.411809266011506</v>
      </c>
      <c r="AA26">
        <f>Q30</f>
        <v>-1.5072166614481708</v>
      </c>
      <c r="AB26">
        <f>Q31</f>
        <v>-20.259678608583208</v>
      </c>
      <c r="AC26">
        <f>Q32</f>
        <v>-18.95219529932227</v>
      </c>
      <c r="AD26">
        <f>Q33</f>
        <v>-28.212651630692768</v>
      </c>
      <c r="AE26">
        <f>Q34</f>
        <v>-27.077883381983092</v>
      </c>
      <c r="AF26">
        <f>Q35</f>
        <v>-34.088246285616158</v>
      </c>
      <c r="AG26">
        <f>R26</f>
        <v>-15.641637073762105</v>
      </c>
      <c r="AH26">
        <f>R27</f>
        <v>-19.643970195513329</v>
      </c>
      <c r="AI26">
        <f>R28</f>
        <v>-21.757789938984295</v>
      </c>
      <c r="AJ26">
        <f>R29</f>
        <v>-2.3537081196068002</v>
      </c>
      <c r="AK26">
        <f>R30</f>
        <v>154.83436551097077</v>
      </c>
      <c r="AL26">
        <f>R31</f>
        <v>165.90497103612336</v>
      </c>
      <c r="AM26">
        <f>R32</f>
        <v>348.43657968926027</v>
      </c>
      <c r="AN26">
        <f>R33</f>
        <v>366.36702063783429</v>
      </c>
      <c r="AO26">
        <f>R34</f>
        <v>418.30471256283113</v>
      </c>
      <c r="AP26">
        <f>R35</f>
        <v>444.86927656070401</v>
      </c>
    </row>
    <row r="27" spans="1:42" x14ac:dyDescent="0.25">
      <c r="I27" s="1">
        <v>0.1</v>
      </c>
      <c r="J27">
        <f>AVERAGE(B4,F4,J4,N4,R4,V4,Z4,AD4)</f>
        <v>6.4745333333333335</v>
      </c>
      <c r="K27">
        <f>AVERAGE(C4,G4,K4,O4,S4,W4,AA4,AE4)</f>
        <v>4.9173333333333336</v>
      </c>
      <c r="N27">
        <f>J28-J26</f>
        <v>-2.488333333333248E-2</v>
      </c>
      <c r="O27">
        <f>K28-K26</f>
        <v>-1.1450666666666676</v>
      </c>
      <c r="P27" s="1">
        <v>0.2</v>
      </c>
      <c r="Q27">
        <f>N27/J26*100</f>
        <v>-0.37699354591088224</v>
      </c>
      <c r="R27">
        <f>O27/K26*100</f>
        <v>-19.643970195513329</v>
      </c>
    </row>
    <row r="28" spans="1:42" x14ac:dyDescent="0.25">
      <c r="I28" s="1">
        <v>0.2</v>
      </c>
      <c r="J28">
        <f>AVERAGE(B5,F5,J5,N5,R5,V5,Z5,AD5)</f>
        <v>6.5755833333333342</v>
      </c>
      <c r="K28">
        <f>AVERAGE(C5,G5,K5,O5,S5,W5,AA5,AE5)</f>
        <v>4.6840333333333328</v>
      </c>
      <c r="N28">
        <f>J29-J26</f>
        <v>3.9699999999999847E-2</v>
      </c>
      <c r="O28">
        <f>K29-K26</f>
        <v>-1.2682833333333337</v>
      </c>
      <c r="P28" s="1">
        <v>0.3</v>
      </c>
      <c r="Q28">
        <f>N28/J26*100</f>
        <v>0.60147262314785588</v>
      </c>
      <c r="R28">
        <f>O28/K26*100</f>
        <v>-21.757789938984295</v>
      </c>
    </row>
    <row r="29" spans="1:42" x14ac:dyDescent="0.25">
      <c r="I29" s="1">
        <v>0.3</v>
      </c>
      <c r="J29">
        <f>AVERAGE(B6,F6,J6,N6,R6,V6,Z6,AD6)</f>
        <v>6.6401666666666666</v>
      </c>
      <c r="K29">
        <f>AVERAGE(C6,G6,K6,O6,S6,W6,AA6,AE6)</f>
        <v>4.5608166666666667</v>
      </c>
      <c r="N29">
        <f>J30-J26</f>
        <v>-0.29120000000000079</v>
      </c>
      <c r="O29">
        <f>K30-K26</f>
        <v>-0.13719999999999999</v>
      </c>
      <c r="P29" s="1">
        <v>0.4</v>
      </c>
      <c r="Q29">
        <f>N29/J26*100</f>
        <v>-4.411809266011506</v>
      </c>
      <c r="R29">
        <f>O29/K26*100</f>
        <v>-2.3537081196068002</v>
      </c>
    </row>
    <row r="30" spans="1:42" x14ac:dyDescent="0.25">
      <c r="I30" s="1">
        <v>0.4</v>
      </c>
      <c r="J30">
        <f>AVERAGE(B7,F7,J7,N7,R7,V7,Z7,AD7)</f>
        <v>6.3092666666666659</v>
      </c>
      <c r="K30">
        <f>AVERAGE(C7,G7,K7,O7,S7,W7,AA7,AE7)</f>
        <v>5.6919000000000004</v>
      </c>
      <c r="N30">
        <f>J31-J26</f>
        <v>-9.9483333333332702E-2</v>
      </c>
      <c r="O30">
        <f>K31-K26</f>
        <v>9.0254499999999975</v>
      </c>
      <c r="P30" s="1">
        <v>0.5</v>
      </c>
      <c r="Q30">
        <f>N30/J26*100</f>
        <v>-1.5072166614481708</v>
      </c>
      <c r="R30">
        <f>O30/K26*100</f>
        <v>154.83436551097077</v>
      </c>
    </row>
    <row r="31" spans="1:42" x14ac:dyDescent="0.25">
      <c r="I31" s="1">
        <v>0.5</v>
      </c>
      <c r="J31">
        <f>AVERAGE(B8,F8,J8,N8,R8,V8,Z8,AD8)</f>
        <v>6.500983333333334</v>
      </c>
      <c r="K31">
        <f>AVERAGE(C8,G8,K8,O8,S8,W8,AA8,AE8)</f>
        <v>14.854549999999998</v>
      </c>
      <c r="N31">
        <f>J32-J26</f>
        <v>-1.3372333333333319</v>
      </c>
      <c r="O31">
        <f>K32-K26</f>
        <v>9.6707666666666672</v>
      </c>
      <c r="P31" s="1">
        <v>0.6</v>
      </c>
      <c r="Q31">
        <f>N31/J26*100</f>
        <v>-20.259678608583208</v>
      </c>
      <c r="R31">
        <f>O31/K26*100</f>
        <v>165.90497103612336</v>
      </c>
    </row>
    <row r="32" spans="1:42" x14ac:dyDescent="0.25">
      <c r="I32" s="1">
        <v>0.6</v>
      </c>
      <c r="J32">
        <f>AVERAGE(B9,F9,J9,N9,R9,V9,Z9,AD9)</f>
        <v>5.2632333333333348</v>
      </c>
      <c r="K32">
        <f>AVERAGE(C9,G9,K9,O9,S9,W9,AA9,AE9)</f>
        <v>15.499866666666668</v>
      </c>
      <c r="N32">
        <f>J33-J26</f>
        <v>-1.2509333333333332</v>
      </c>
      <c r="O32">
        <f>K33-K26</f>
        <v>20.310716666666671</v>
      </c>
      <c r="P32" s="1">
        <v>0.7</v>
      </c>
      <c r="Q32">
        <f>N32/J26*100</f>
        <v>-18.95219529932227</v>
      </c>
      <c r="R32">
        <f>O32/K26*100</f>
        <v>348.43657968926027</v>
      </c>
    </row>
    <row r="33" spans="1:18" x14ac:dyDescent="0.25">
      <c r="I33" s="1">
        <v>0.7</v>
      </c>
      <c r="J33">
        <f>AVERAGE(B10,F10,J10,N10,R10,V10,Z10,AD10)</f>
        <v>5.3495333333333335</v>
      </c>
      <c r="K33">
        <f>AVERAGE(C10,G10,K10,O10,S10,W10,AA10,AE10)</f>
        <v>26.139816666666672</v>
      </c>
      <c r="N33">
        <f>J34-J26</f>
        <v>-1.8621666666666661</v>
      </c>
      <c r="O33">
        <f>K34-K26</f>
        <v>21.355900000000002</v>
      </c>
      <c r="P33" s="1">
        <v>0.8</v>
      </c>
      <c r="Q33">
        <f>N33/J26*100</f>
        <v>-28.212651630692768</v>
      </c>
      <c r="R33">
        <f>O33/K26*100</f>
        <v>366.36702063783429</v>
      </c>
    </row>
    <row r="34" spans="1:18" x14ac:dyDescent="0.25">
      <c r="I34" s="1">
        <v>0.8</v>
      </c>
      <c r="J34">
        <f>AVERAGE(B11,F11,J11,N11,R11,V11,Z11,AD11)</f>
        <v>4.7383000000000006</v>
      </c>
      <c r="K34">
        <f>AVERAGE(C11,G11,K11,O11,S11,W11,AA11,AE11)</f>
        <v>27.185000000000002</v>
      </c>
      <c r="N34">
        <f>J35-J26</f>
        <v>-1.7872666666666666</v>
      </c>
      <c r="O34">
        <f>K35-K26</f>
        <v>24.383399999999995</v>
      </c>
      <c r="P34" s="1">
        <v>0.9</v>
      </c>
      <c r="Q34">
        <f>N34/J26*100</f>
        <v>-27.077883381983092</v>
      </c>
      <c r="R34">
        <f>O34/K26*100</f>
        <v>418.30471256283113</v>
      </c>
    </row>
    <row r="35" spans="1:18" x14ac:dyDescent="0.25">
      <c r="I35" s="1">
        <v>0.9</v>
      </c>
      <c r="J35">
        <f>AVERAGE(B12,F12,J12,N12,R12,V12,Z12,AD12)</f>
        <v>4.8132000000000001</v>
      </c>
      <c r="K35">
        <f>AVERAGE(C12,G12,K12,O12,S12,W12,AA12,AE12)</f>
        <v>30.212499999999995</v>
      </c>
      <c r="N35">
        <f>J36-J26</f>
        <v>-2.2499833333333328</v>
      </c>
      <c r="O35">
        <f>K36-K26</f>
        <v>25.931875000000002</v>
      </c>
      <c r="P35" s="1">
        <v>1</v>
      </c>
      <c r="Q35">
        <f>N35/J26*100</f>
        <v>-34.088246285616158</v>
      </c>
      <c r="R35">
        <f>O35/K26*100</f>
        <v>444.86927656070401</v>
      </c>
    </row>
    <row r="36" spans="1:18" x14ac:dyDescent="0.25">
      <c r="I36" s="1">
        <v>1</v>
      </c>
      <c r="J36">
        <f>AVERAGE(B13,F13,J13,N13,R13,V13,Z13,AD13)</f>
        <v>4.3504833333333339</v>
      </c>
      <c r="K36">
        <f>AVERAGE(C13,G13,K13,O13,S13,W13,AA13,AE13)</f>
        <v>31.760975000000002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7.7732999999999999</v>
      </c>
      <c r="C42">
        <f>G3</f>
        <v>9.4047999999999998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7.0019999999999998</v>
      </c>
      <c r="C44">
        <f>O3</f>
        <v>7.8746999999999998</v>
      </c>
    </row>
    <row r="45" spans="1:18" x14ac:dyDescent="0.25">
      <c r="A45" s="1">
        <v>5</v>
      </c>
      <c r="B45">
        <f>R3</f>
        <v>6.9257999999999997</v>
      </c>
      <c r="C45">
        <f>S3</f>
        <v>4.3548</v>
      </c>
    </row>
    <row r="46" spans="1:18" x14ac:dyDescent="0.25">
      <c r="A46" s="1">
        <v>6</v>
      </c>
      <c r="B46">
        <f>V3</f>
        <v>6.4501999999999997</v>
      </c>
      <c r="C46">
        <f>W3</f>
        <v>4.2470999999999997</v>
      </c>
    </row>
    <row r="47" spans="1:18" x14ac:dyDescent="0.25">
      <c r="A47" s="1">
        <v>7</v>
      </c>
      <c r="B47">
        <f>Z3</f>
        <v>6.0030000000000001</v>
      </c>
      <c r="C47">
        <f>AA3</f>
        <v>3.3866999999999998</v>
      </c>
    </row>
    <row r="48" spans="1:18" x14ac:dyDescent="0.25">
      <c r="A48" s="1">
        <v>8</v>
      </c>
      <c r="B48">
        <f>AD3</f>
        <v>5.4485000000000001</v>
      </c>
      <c r="C48">
        <f>AE3</f>
        <v>5.7065000000000001</v>
      </c>
    </row>
    <row r="50" spans="1:3" x14ac:dyDescent="0.25">
      <c r="A50" t="s">
        <v>19</v>
      </c>
      <c r="B50">
        <f>AVERAGE(B41:B48)</f>
        <v>4.9503500000000003</v>
      </c>
      <c r="C50">
        <f>AVERAGE(C41:C48)</f>
        <v>4.3718250000000003</v>
      </c>
    </row>
    <row r="51" spans="1:3" x14ac:dyDescent="0.25">
      <c r="A51" t="s">
        <v>8</v>
      </c>
      <c r="B51">
        <f>STDEV(B41:B48)</f>
        <v>3.1327400795013753</v>
      </c>
      <c r="C51">
        <f>STDEV(C41:C48)</f>
        <v>3.3507856877156437</v>
      </c>
    </row>
    <row r="52" spans="1:3" x14ac:dyDescent="0.25">
      <c r="A52" t="s">
        <v>20</v>
      </c>
      <c r="B52">
        <f>1.5*B51</f>
        <v>4.6991101192520635</v>
      </c>
      <c r="C52">
        <f>1.5*C51</f>
        <v>5.0261785315734659</v>
      </c>
    </row>
    <row r="53" spans="1:3" x14ac:dyDescent="0.25">
      <c r="A53" t="s">
        <v>9</v>
      </c>
      <c r="B53">
        <f>2*B51</f>
        <v>6.2654801590027507</v>
      </c>
      <c r="C53">
        <f>2*C51</f>
        <v>6.7015713754312873</v>
      </c>
    </row>
    <row r="54" spans="1:3" x14ac:dyDescent="0.25">
      <c r="A54" t="s">
        <v>21</v>
      </c>
      <c r="B54">
        <f>B50+B52</f>
        <v>9.6494601192520637</v>
      </c>
      <c r="C54">
        <f>C50+C52</f>
        <v>9.3980035315734654</v>
      </c>
    </row>
    <row r="55" spans="1:3" x14ac:dyDescent="0.25">
      <c r="A55" t="s">
        <v>10</v>
      </c>
      <c r="B55">
        <f>B50+B53</f>
        <v>11.215830159002751</v>
      </c>
      <c r="C55">
        <f>C50+C53</f>
        <v>11.073396375431287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2015-05-26T00:28:43Z</dcterms:created>
  <dcterms:modified xsi:type="dcterms:W3CDTF">2015-07-27T23:49:18Z</dcterms:modified>
</cp:coreProperties>
</file>