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<sst xmlns="http://schemas.openxmlformats.org/spreadsheetml/2006/main" count="48" uniqueCount="22">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</sst>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7.2347000000000001</v>
      </c>
      <c r="C3">
        <v>12.983499999999999</v>
      </c>
      <c r="E3" s="1">
        <v>323</v>
      </c>
      <c r="F3">
        <v>9.9715000000000007</v>
      </c>
      <c r="G3">
        <v>3.2130999999999998</v>
      </c>
      <c r="I3" s="1">
        <v>323</v>
      </c>
      <c r="J3">
        <v>7.6295000000000002</v>
      </c>
      <c r="K3">
        <v>32.325600000000001</v>
      </c>
      <c r="M3" s="1">
        <v>323</v>
      </c>
      <c r="N3">
        <v>9.1031999999999993</v>
      </c>
      <c r="O3">
        <v>6.3489000000000004</v>
      </c>
      <c r="Q3" s="1">
        <v>323</v>
      </c>
      <c r="R3">
        <v>19.6172</v>
      </c>
      <c r="S3">
        <v>7.8063000000000002</v>
      </c>
      <c r="U3" s="1">
        <v>323</v>
      </c>
      <c r="V3">
        <v>3.8290999999999999</v>
      </c>
      <c r="W3">
        <v>3.2429000000000001</v>
      </c>
      <c r="Y3" s="1">
        <v>323</v>
      </c>
      <c r="Z3">
        <v>7.2294</v>
      </c>
      <c r="AA3">
        <v>4.1902999999999997</v>
      </c>
      <c r="AC3" s="1">
        <v>323</v>
      </c>
      <c r="AD3">
        <v>13.421799999999999</v>
      </c>
      <c r="AE3">
        <v>5.7157999999999998</v>
      </c>
    </row>
    <row r="4" spans="1:31" x14ac:dyDescent="0.25">
      <c r="A4" s="1">
        <v>0.1</v>
      </c>
      <c r="B4">
        <v>6.1378000000000004</v>
      </c>
      <c r="C4">
        <v>9.9228000000000005</v>
      </c>
      <c r="E4" s="1">
        <v>0.1</v>
      </c>
      <c r="F4">
        <v>8.1807999999999996</v>
      </c>
      <c r="G4">
        <v>3.2132000000000001</v>
      </c>
      <c r="I4" s="1">
        <v>0.1</v>
      </c>
      <c r="J4">
        <v>9.6595999999999993</v>
      </c>
      <c r="K4">
        <v>24.0107</v>
      </c>
      <c r="M4" s="1">
        <v>0.1</v>
      </c>
      <c r="N4">
        <v>9.7516999999999996</v>
      </c>
      <c r="O4">
        <v>4.6104000000000003</v>
      </c>
      <c r="Q4" s="1">
        <v>0.1</v>
      </c>
      <c r="R4">
        <v>18.3871</v>
      </c>
      <c r="S4">
        <v>8.6798000000000002</v>
      </c>
      <c r="U4" s="1">
        <v>0.1</v>
      </c>
      <c r="V4">
        <v>3.3969</v>
      </c>
      <c r="W4">
        <v>3.6520999999999999</v>
      </c>
      <c r="Y4" s="1">
        <v>0.1</v>
      </c>
      <c r="Z4">
        <v>9.9080999999999992</v>
      </c>
      <c r="AA4">
        <v>7.5369000000000002</v>
      </c>
      <c r="AC4" s="1">
        <v>0.1</v>
      </c>
      <c r="AD4">
        <v>13.1241</v>
      </c>
      <c r="AE4">
        <v>5.5987999999999998</v>
      </c>
    </row>
    <row r="5" spans="1:31" x14ac:dyDescent="0.25">
      <c r="A5" s="1">
        <v>0.2</v>
      </c>
      <c r="B5">
        <v>5.3400999999999996</v>
      </c>
      <c r="C5">
        <v>8.9313000000000002</v>
      </c>
      <c r="E5" s="1">
        <v>0.2</v>
      </c>
      <c r="F5">
        <v>9.4600000000000009</v>
      </c>
      <c r="G5">
        <v>3.5918000000000001</v>
      </c>
      <c r="I5" s="1">
        <v>0.2</v>
      </c>
      <c r="J5">
        <v>9.5665999999999993</v>
      </c>
      <c r="K5">
        <v>29.4693</v>
      </c>
      <c r="M5" s="1">
        <v>0.2</v>
      </c>
      <c r="N5">
        <v>13.8667</v>
      </c>
      <c r="O5">
        <v>5.0278</v>
      </c>
      <c r="Q5" s="1">
        <v>0.2</v>
      </c>
      <c r="R5">
        <v>23.045000000000002</v>
      </c>
      <c r="S5">
        <v>8.9905000000000008</v>
      </c>
      <c r="U5" s="1">
        <v>0.2</v>
      </c>
      <c r="V5">
        <v>3.3872</v>
      </c>
      <c r="W5">
        <v>2.8986999999999998</v>
      </c>
      <c r="Y5" s="1">
        <v>0.2</v>
      </c>
      <c r="Z5">
        <v>9.9445999999999994</v>
      </c>
      <c r="AA5">
        <v>6.1898</v>
      </c>
      <c r="AC5" s="1">
        <v>0.2</v>
      </c>
      <c r="AD5">
        <v>13.8607</v>
      </c>
      <c r="AE5">
        <v>3.8418000000000001</v>
      </c>
    </row>
    <row r="6" spans="1:31" x14ac:dyDescent="0.25">
      <c r="A6" s="1">
        <v>0.3</v>
      </c>
      <c r="B6">
        <v>5.1501999999999999</v>
      </c>
      <c r="C6">
        <v>8.4528999999999996</v>
      </c>
      <c r="E6" s="1">
        <v>0.3</v>
      </c>
      <c r="F6">
        <v>11.9192</v>
      </c>
      <c r="G6">
        <v>3.0268999999999999</v>
      </c>
      <c r="I6" s="1">
        <v>0.3</v>
      </c>
      <c r="J6">
        <v>8.6504999999999992</v>
      </c>
      <c r="K6">
        <v>22.7652</v>
      </c>
      <c r="M6" s="1">
        <v>0.3</v>
      </c>
      <c r="N6">
        <v>8.3630999999999993</v>
      </c>
      <c r="O6">
        <v>4.8897000000000004</v>
      </c>
      <c r="Q6" s="1">
        <v>0.3</v>
      </c>
      <c r="R6">
        <v>30.186499999999999</v>
      </c>
      <c r="S6">
        <v>9.4871999999999996</v>
      </c>
      <c r="U6" s="1">
        <v>0.3</v>
      </c>
      <c r="V6">
        <v>5.0096999999999996</v>
      </c>
      <c r="W6">
        <v>4.5308000000000002</v>
      </c>
      <c r="Y6" s="1">
        <v>0.3</v>
      </c>
      <c r="Z6">
        <v>9.4883000000000006</v>
      </c>
      <c r="AA6">
        <v>5.1075999999999997</v>
      </c>
      <c r="AC6" s="1">
        <v>0.3</v>
      </c>
      <c r="AD6">
        <v>13.482900000000001</v>
      </c>
      <c r="AE6">
        <v>4.0378999999999996</v>
      </c>
    </row>
    <row r="7" spans="1:31" x14ac:dyDescent="0.25">
      <c r="A7" s="1">
        <v>0.4</v>
      </c>
      <c r="B7">
        <v>6.6189999999999998</v>
      </c>
      <c r="C7">
        <v>7.7995000000000001</v>
      </c>
      <c r="E7" s="1">
        <v>0.4</v>
      </c>
      <c r="F7">
        <v>8.5426000000000002</v>
      </c>
      <c r="G7">
        <v>3.8752</v>
      </c>
      <c r="I7" s="1">
        <v>0.4</v>
      </c>
      <c r="J7">
        <v>7.5323000000000002</v>
      </c>
      <c r="K7">
        <v>16.820599999999999</v>
      </c>
      <c r="M7" s="1">
        <v>0.4</v>
      </c>
      <c r="N7">
        <v>11.132400000000001</v>
      </c>
      <c r="O7">
        <v>15.3926</v>
      </c>
      <c r="Q7" s="1">
        <v>0.4</v>
      </c>
      <c r="R7">
        <v>30.681699999999999</v>
      </c>
      <c r="S7">
        <v>9.2070000000000007</v>
      </c>
      <c r="U7" s="1">
        <v>0.4</v>
      </c>
      <c r="V7">
        <v>4.8442999999999996</v>
      </c>
      <c r="W7">
        <v>3.7393999999999998</v>
      </c>
      <c r="Y7" s="1">
        <v>0.4</v>
      </c>
      <c r="Z7">
        <v>7.6120000000000001</v>
      </c>
      <c r="AA7">
        <v>4.4832999999999998</v>
      </c>
      <c r="AC7" s="1">
        <v>0.4</v>
      </c>
      <c r="AD7">
        <v>15.276</v>
      </c>
      <c r="AE7">
        <v>3.7818999999999998</v>
      </c>
    </row>
    <row r="8" spans="1:31" x14ac:dyDescent="0.25">
      <c r="A8" s="1">
        <v>0.5</v>
      </c>
      <c r="B8">
        <v>4.9606000000000003</v>
      </c>
      <c r="C8">
        <v>7.9081999999999999</v>
      </c>
      <c r="E8" s="1">
        <v>0.5</v>
      </c>
      <c r="F8">
        <v>9.5079999999999991</v>
      </c>
      <c r="G8">
        <v>3.165</v>
      </c>
      <c r="I8" s="1">
        <v>0.5</v>
      </c>
      <c r="J8">
        <v>7.7632000000000003</v>
      </c>
      <c r="K8">
        <v>15.956799999999999</v>
      </c>
      <c r="M8" s="1">
        <v>0.5</v>
      </c>
      <c r="N8">
        <v>61.696300000000001</v>
      </c>
      <c r="O8">
        <v>17.341999999999999</v>
      </c>
      <c r="Q8" s="1">
        <v>0.5</v>
      </c>
      <c r="R8">
        <v>34.7393</v>
      </c>
      <c r="S8">
        <v>7.7196999999999996</v>
      </c>
      <c r="U8" s="1">
        <v>0.5</v>
      </c>
      <c r="V8">
        <v>3.3134000000000001</v>
      </c>
      <c r="W8">
        <v>3.9062999999999999</v>
      </c>
      <c r="Y8" s="1">
        <v>0.5</v>
      </c>
      <c r="Z8">
        <v>13.083299999999999</v>
      </c>
      <c r="AA8">
        <v>3.7526000000000002</v>
      </c>
      <c r="AC8" s="1">
        <v>0.5</v>
      </c>
      <c r="AD8">
        <v>15.718</v>
      </c>
      <c r="AE8">
        <v>3.2315999999999998</v>
      </c>
    </row>
    <row r="9" spans="1:31" x14ac:dyDescent="0.25">
      <c r="A9" s="1">
        <v>0.6</v>
      </c>
      <c r="B9">
        <v>6.7434000000000003</v>
      </c>
      <c r="C9">
        <v>6.9352999999999998</v>
      </c>
      <c r="E9" s="1">
        <v>0.6</v>
      </c>
      <c r="F9">
        <v>67.429199999999994</v>
      </c>
      <c r="G9">
        <v>9.4108000000000001</v>
      </c>
      <c r="I9" s="1">
        <v>0.6</v>
      </c>
      <c r="J9">
        <v>10.5036</v>
      </c>
      <c r="K9">
        <v>30.650500000000001</v>
      </c>
      <c r="M9" s="1">
        <v>0.6</v>
      </c>
      <c r="N9">
        <v>150.03270000000001</v>
      </c>
      <c r="O9">
        <v>31.2027</v>
      </c>
      <c r="Q9" s="1">
        <v>0.6</v>
      </c>
      <c r="R9">
        <v>37.025700000000001</v>
      </c>
      <c r="S9">
        <v>9.5695999999999994</v>
      </c>
      <c r="U9" s="1">
        <v>0.6</v>
      </c>
      <c r="V9">
        <v>3.4826999999999999</v>
      </c>
      <c r="W9">
        <v>3.9377</v>
      </c>
      <c r="Y9" s="1">
        <v>0.6</v>
      </c>
      <c r="Z9">
        <v>18.744299999999999</v>
      </c>
      <c r="AA9">
        <v>7.2851999999999997</v>
      </c>
      <c r="AC9" s="1">
        <v>0.6</v>
      </c>
      <c r="AD9">
        <v>19.144500000000001</v>
      </c>
      <c r="AE9">
        <v>3.4581</v>
      </c>
    </row>
    <row r="10" spans="1:31" x14ac:dyDescent="0.25">
      <c r="A10" s="1">
        <v>0.7</v>
      </c>
      <c r="B10">
        <v>6.8478000000000003</v>
      </c>
      <c r="C10">
        <v>5.907</v>
      </c>
      <c r="E10" s="1">
        <v>0.7</v>
      </c>
      <c r="F10">
        <v>72.977400000000003</v>
      </c>
      <c r="G10">
        <v>21.9877</v>
      </c>
      <c r="I10" s="1">
        <v>0.7</v>
      </c>
      <c r="J10">
        <v>99.324600000000004</v>
      </c>
      <c r="K10">
        <v>19.962900000000001</v>
      </c>
      <c r="M10" s="1">
        <v>0.7</v>
      </c>
      <c r="N10">
        <v>161.0421</v>
      </c>
      <c r="O10">
        <v>17.8857</v>
      </c>
      <c r="Q10" s="1">
        <v>0.7</v>
      </c>
      <c r="R10">
        <v>40.304400000000001</v>
      </c>
      <c r="S10">
        <v>8.2637999999999998</v>
      </c>
      <c r="U10" s="1">
        <v>0.7</v>
      </c>
      <c r="V10">
        <v>3.7286000000000001</v>
      </c>
      <c r="W10">
        <v>4.8291000000000004</v>
      </c>
      <c r="Y10" s="1">
        <v>0.7</v>
      </c>
      <c r="Z10">
        <v>168.4203</v>
      </c>
      <c r="AA10">
        <v>13.563700000000001</v>
      </c>
      <c r="AC10" s="1">
        <v>0.7</v>
      </c>
      <c r="AD10">
        <v>14.4093</v>
      </c>
      <c r="AE10">
        <v>2.7115</v>
      </c>
    </row>
    <row r="11" spans="1:31" x14ac:dyDescent="0.25">
      <c r="A11" s="1">
        <v>0.8</v>
      </c>
      <c r="B11">
        <v>6.0205000000000002</v>
      </c>
      <c r="C11">
        <v>6.5019999999999998</v>
      </c>
      <c r="E11" s="1">
        <v>0.8</v>
      </c>
      <c r="F11">
        <v>121.7544</v>
      </c>
      <c r="G11">
        <v>58.895899999999997</v>
      </c>
      <c r="I11" s="1">
        <v>0.8</v>
      </c>
      <c r="J11">
        <v>140.39089999999999</v>
      </c>
      <c r="K11">
        <v>17.930299999999999</v>
      </c>
      <c r="M11" s="1">
        <v>0.8</v>
      </c>
      <c r="N11">
        <v>99.709599999999995</v>
      </c>
      <c r="O11">
        <v>26.048200000000001</v>
      </c>
      <c r="Q11" s="1">
        <v>0.8</v>
      </c>
      <c r="R11">
        <v>40.558700000000002</v>
      </c>
      <c r="S11">
        <v>8.4955999999999996</v>
      </c>
      <c r="U11" s="1">
        <v>0.8</v>
      </c>
      <c r="V11">
        <v>9.9374000000000002</v>
      </c>
      <c r="W11">
        <v>5.8989000000000003</v>
      </c>
      <c r="Y11" s="1">
        <v>0.8</v>
      </c>
      <c r="Z11">
        <v>246.92910000000001</v>
      </c>
      <c r="AA11">
        <v>25.686</v>
      </c>
      <c r="AC11" s="1">
        <v>0.8</v>
      </c>
      <c r="AD11">
        <v>23.101299999999998</v>
      </c>
      <c r="AE11">
        <v>2.9548999999999999</v>
      </c>
    </row>
    <row r="12" spans="1:31" x14ac:dyDescent="0.25">
      <c r="A12" s="1">
        <v>0.9</v>
      </c>
      <c r="B12">
        <v>5.9992999999999999</v>
      </c>
      <c r="C12">
        <v>16.791699999999999</v>
      </c>
      <c r="E12" s="1">
        <v>0.9</v>
      </c>
      <c r="F12">
        <v>174.23480000000001</v>
      </c>
      <c r="G12">
        <v>48.828200000000002</v>
      </c>
      <c r="I12" s="1">
        <v>0.9</v>
      </c>
      <c r="J12">
        <v>131.86600000000001</v>
      </c>
      <c r="K12">
        <v>22.959800000000001</v>
      </c>
      <c r="M12" s="1">
        <v>0.9</v>
      </c>
      <c r="N12">
        <v>60.805</v>
      </c>
      <c r="O12">
        <v>20.099499999999999</v>
      </c>
      <c r="Q12" s="1">
        <v>0.9</v>
      </c>
      <c r="R12">
        <v>41.270699999999998</v>
      </c>
      <c r="S12">
        <v>9.0782000000000007</v>
      </c>
      <c r="U12" s="1">
        <v>0.9</v>
      </c>
      <c r="V12">
        <v>15.3559</v>
      </c>
      <c r="W12">
        <v>22.603999999999999</v>
      </c>
      <c r="Y12" s="1">
        <v>0.9</v>
      </c>
      <c r="Z12">
        <v>180.93049999999999</v>
      </c>
      <c r="AA12">
        <v>58.656700000000001</v>
      </c>
      <c r="AC12" s="1">
        <v>0.9</v>
      </c>
      <c r="AD12">
        <v>24.8216</v>
      </c>
      <c r="AE12">
        <v>2.6459999999999999</v>
      </c>
    </row>
    <row r="13" spans="1:31" x14ac:dyDescent="0.25">
      <c r="A13" s="1">
        <v>1</v>
      </c>
      <c r="B13">
        <v>27.991299999999999</v>
      </c>
      <c r="C13">
        <v>140.5282</v>
      </c>
      <c r="E13" s="1">
        <v>1</v>
      </c>
      <c r="F13">
        <v>189.18129999999999</v>
      </c>
      <c r="G13">
        <v>36.005699999999997</v>
      </c>
      <c r="I13" s="1">
        <v>1</v>
      </c>
      <c r="J13">
        <v>98.889899999999997</v>
      </c>
      <c r="K13">
        <v>41.745399999999997</v>
      </c>
      <c r="M13" s="1">
        <v>1</v>
      </c>
      <c r="N13">
        <v>83.427499999999995</v>
      </c>
      <c r="O13">
        <v>28.948</v>
      </c>
      <c r="Q13" s="1">
        <v>1</v>
      </c>
      <c r="R13">
        <v>44.104100000000003</v>
      </c>
      <c r="S13">
        <v>9.3264999999999993</v>
      </c>
      <c r="U13" s="1">
        <v>1</v>
      </c>
      <c r="V13">
        <v>12.117599999999999</v>
      </c>
      <c r="W13">
        <v>29.694900000000001</v>
      </c>
      <c r="Y13" s="1">
        <v>1</v>
      </c>
      <c r="Z13">
        <v>130.3295</v>
      </c>
      <c r="AA13">
        <v>40.665799999999997</v>
      </c>
      <c r="AC13" s="1">
        <v>1</v>
      </c>
      <c r="AD13">
        <v>25.345400000000001</v>
      </c>
      <c r="AE13">
        <v>3.3041</v>
      </c>
    </row>
    <row r="15" spans="1:31" x14ac:dyDescent="0.25">
      <c r="A15" t="s">
        <v>7</v>
      </c>
      <c r="B15">
        <f>AVERAGE(B4:B13)</f>
        <v>8.1809999999999992</v>
      </c>
      <c r="C15">
        <f>AVERAGE(C4:C13)</f>
        <v>21.967890000000001</v>
      </c>
      <c r="F15">
        <f>AVERAGE(F4:F13)</f>
        <v>67.318770000000001</v>
      </c>
      <c r="G15">
        <f>AVERAGE(G4:G13)</f>
        <v>19.200039999999998</v>
      </c>
      <c r="J15">
        <f>AVERAGE(J4:J13)</f>
        <v>52.414720000000003</v>
      </c>
      <c r="K15">
        <f>AVERAGE(K4:K13)</f>
        <v>24.227149999999998</v>
      </c>
      <c r="N15">
        <f>AVERAGE(N4:N13)</f>
        <v>65.982709999999997</v>
      </c>
      <c r="O15">
        <f>AVERAGE(O4:O13)</f>
        <v>17.144660000000002</v>
      </c>
      <c r="R15">
        <f>AVERAGE(R4:R13)</f>
        <v>34.030320000000003</v>
      </c>
      <c r="S15">
        <f>AVERAGE(S4:S13)</f>
        <v>8.8817899999999987</v>
      </c>
      <c r="V15">
        <f>AVERAGE(V4:V13)</f>
        <v>6.4573700000000001</v>
      </c>
      <c r="W15">
        <f>AVERAGE(W4:W13)</f>
        <v>8.5691900000000008</v>
      </c>
      <c r="Z15">
        <f>AVERAGE(Z4:Z13)</f>
        <v>79.539000000000016</v>
      </c>
      <c r="AA15">
        <f>AVERAGE(AA4:AA13)</f>
        <v>17.292759999999998</v>
      </c>
      <c r="AD15">
        <f>AVERAGE(AD4:AD13)</f>
        <v>17.828380000000003</v>
      </c>
      <c r="AE15">
        <f>AVERAGE(AE4:AE13)</f>
        <v>3.5566599999999995</v>
      </c>
    </row>
    <row r="16" spans="1:31" x14ac:dyDescent="0.25">
      <c r="A16" t="s">
        <v>8</v>
      </c>
      <c r="B16">
        <f>STDEV(B4:B13)</f>
        <v>6.9917540723976357</v>
      </c>
      <c r="C16">
        <f>STDEV(C4:C13)</f>
        <v>41.769971587957507</v>
      </c>
      <c r="F16">
        <f>STDEV(F4:F13)</f>
        <v>71.482364722124132</v>
      </c>
      <c r="G16">
        <f>STDEV(G4:G13)</f>
        <v>21.323850855019391</v>
      </c>
      <c r="J16">
        <f>STDEV(J4:J13)</f>
        <v>57.500525415624601</v>
      </c>
      <c r="K16">
        <f>STDEV(K4:K13)</f>
        <v>7.8916889429111921</v>
      </c>
      <c r="N16">
        <f>STDEV(N4:N13)</f>
        <v>57.536727586732695</v>
      </c>
      <c r="O16">
        <f>STDEV(O4:O13)</f>
        <v>9.9035304589603541</v>
      </c>
      <c r="R16">
        <f>STDEV(R4:R13)</f>
        <v>8.411227423020847</v>
      </c>
      <c r="S16">
        <f>STDEV(S4:S13)</f>
        <v>0.58839089699507308</v>
      </c>
      <c r="V16">
        <f>STDEV(V4:V13)</f>
        <v>4.3843434450959187</v>
      </c>
      <c r="W16">
        <f>STDEV(W4:W13)</f>
        <v>9.4489927479011691</v>
      </c>
      <c r="Z16">
        <f>STDEV(Z4:Z13)</f>
        <v>92.294236299180056</v>
      </c>
      <c r="AA16">
        <f>STDEV(AA4:AA13)</f>
        <v>18.726472652798233</v>
      </c>
      <c r="AD16">
        <f>STDEV(AD4:AD13)</f>
        <v>4.8803569953209127</v>
      </c>
      <c r="AE16">
        <f>STDEV(AE4:AE13)</f>
        <v>0.85757036536692466</v>
      </c>
    </row>
    <row r="17" spans="1:42" x14ac:dyDescent="0.25">
      <c r="A17" t="s">
        <v>9</v>
      </c>
      <c r="B17">
        <f>2*B16</f>
        <v>13.983508144795271</v>
      </c>
      <c r="C17">
        <f>2*C16</f>
        <v>83.539943175915013</v>
      </c>
      <c r="F17">
        <f>2*F16</f>
        <v>142.96472944424826</v>
      </c>
      <c r="G17">
        <f>2*G16</f>
        <v>42.647701710038781</v>
      </c>
      <c r="J17">
        <f>2*J16</f>
        <v>115.0010508312492</v>
      </c>
      <c r="K17">
        <f>2*K16</f>
        <v>15.783377885822384</v>
      </c>
      <c r="N17">
        <f>2*N16</f>
        <v>115.07345517346539</v>
      </c>
      <c r="O17">
        <f>2*O16</f>
        <v>19.807060917920708</v>
      </c>
      <c r="R17">
        <f>2*R16</f>
        <v>16.822454846041694</v>
      </c>
      <c r="S17">
        <f>2*S16</f>
        <v>1.1767817939901462</v>
      </c>
      <c r="V17">
        <f>2*V16</f>
        <v>8.7686868901918373</v>
      </c>
      <c r="W17">
        <f>2*W16</f>
        <v>18.897985495802338</v>
      </c>
      <c r="Z17">
        <f>2*Z16</f>
        <v>184.58847259836011</v>
      </c>
      <c r="AA17">
        <f>2*AA16</f>
        <v>37.452945305596465</v>
      </c>
      <c r="AD17">
        <f>2*AD16</f>
        <v>9.7607139906418254</v>
      </c>
      <c r="AE17">
        <f>2*AE16</f>
        <v>1.7151407307338493</v>
      </c>
    </row>
    <row r="18" spans="1:42" x14ac:dyDescent="0.25">
      <c r="A18" t="s">
        <v>10</v>
      </c>
      <c r="B18">
        <f>B15+B17</f>
        <v>22.164508144795271</v>
      </c>
      <c r="C18">
        <f>C15+C17</f>
        <v>105.50783317591501</v>
      </c>
      <c r="F18">
        <f>F15+F17</f>
        <v>210.28349944424826</v>
      </c>
      <c r="G18">
        <f>G15+G17</f>
        <v>61.847741710038775</v>
      </c>
      <c r="J18">
        <f>J15+J17</f>
        <v>167.4157708312492</v>
      </c>
      <c r="K18">
        <f>K15+K17</f>
        <v>40.010527885822384</v>
      </c>
      <c r="N18">
        <f>N15+N17</f>
        <v>181.05616517346539</v>
      </c>
      <c r="O18">
        <f>O15+O17</f>
        <v>36.95172091792071</v>
      </c>
      <c r="R18">
        <f>R15+R17</f>
        <v>50.852774846041697</v>
      </c>
      <c r="S18">
        <f>S15+S17</f>
        <v>10.058571793990145</v>
      </c>
      <c r="V18">
        <f>V15+V17</f>
        <v>15.226056890191838</v>
      </c>
      <c r="W18">
        <f>W15+W17</f>
        <v>27.467175495802337</v>
      </c>
      <c r="Z18">
        <f>Z15+Z17</f>
        <v>264.1274725983601</v>
      </c>
      <c r="AA18">
        <f>AA15+AA17</f>
        <v>54.745705305596459</v>
      </c>
      <c r="AD18">
        <f>AD15+AD17</f>
        <v>27.589093990641828</v>
      </c>
      <c r="AE18">
        <f>AE15+AE17</f>
        <v>5.2718007307338492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9.7545500000000001</v>
      </c>
      <c r="K26">
        <f>AVERAGE(C3,G3,K3,O3,S3,W3,AA3,AE3)</f>
        <v>9.4782999999999991</v>
      </c>
      <c r="N26">
        <f>J27-J26</f>
        <v>6.3712500000001171E-2</v>
      </c>
      <c r="O26">
        <f>K27-K26</f>
        <v>-1.0752124999999992</v>
      </c>
      <c r="P26" s="1">
        <v>0.1</v>
      </c>
      <c r="Q26">
        <f>N26/J26*100</f>
        <v>0.65315673198662338</v>
      </c>
      <c r="R26">
        <f>O26/K26*100</f>
        <v>-11.343938258970484</v>
      </c>
      <c r="U26">
        <f>J26</f>
        <v>9.7545500000000001</v>
      </c>
      <c r="V26">
        <f>K26</f>
        <v>9.4782999999999991</v>
      </c>
      <c r="W26">
        <f>Q26</f>
        <v>0.65315673198662338</v>
      </c>
      <c r="X26">
        <f>Q27</f>
        <v>13.371324151293498</v>
      </c>
      <c r="Y26">
        <f>Q28</f>
        <v>18.214576787242855</v>
      </c>
      <c r="Z26">
        <f>Q29</f>
        <v>18.20163410921058</v>
      </c>
      <c r="AA26">
        <f>Q30</f>
        <v>93.220215181633165</v>
      </c>
      <c r="AB26">
        <f>Q31</f>
        <v>301.23083586633931</v>
      </c>
      <c r="AC26">
        <f>Q32</f>
        <v>626.65384359093969</v>
      </c>
      <c r="AD26">
        <f>Q33</f>
        <v>782.15486619064961</v>
      </c>
      <c r="AE26">
        <f>Q34</f>
        <v>714.08650322157348</v>
      </c>
      <c r="AF26">
        <f>Q35</f>
        <v>683.46335812518271</v>
      </c>
      <c r="AG26">
        <f>R26</f>
        <v>-11.343938258970484</v>
      </c>
      <c r="AH26">
        <f>R27</f>
        <v>-9.0804785668315926</v>
      </c>
      <c r="AI26">
        <f>R28</f>
        <v>-17.841015793971494</v>
      </c>
      <c r="AJ26">
        <f>R29</f>
        <v>-14.14665604591541</v>
      </c>
      <c r="AK26">
        <f>R30</f>
        <v>-16.938955297890956</v>
      </c>
      <c r="AL26">
        <f>R31</f>
        <v>35.111122247660461</v>
      </c>
      <c r="AM26">
        <f>R32</f>
        <v>25.433094542270258</v>
      </c>
      <c r="AN26">
        <f>R33</f>
        <v>101.00097063819464</v>
      </c>
      <c r="AO26">
        <f>R34</f>
        <v>165.95499720414</v>
      </c>
      <c r="AP26">
        <f>R35</f>
        <v>335.49291539622084</v>
      </c>
    </row>
    <row r="27" spans="1:42" x14ac:dyDescent="0.25">
      <c r="I27" s="1">
        <v>0.1</v>
      </c>
      <c r="J27">
        <f>AVERAGE(B4,F4,J4,N4,R4,V4,Z4,AD4)</f>
        <v>9.8182625000000012</v>
      </c>
      <c r="K27">
        <f>AVERAGE(C4,G4,K4,O4,S4,W4,AA4,AE4)</f>
        <v>8.4030874999999998</v>
      </c>
      <c r="N27">
        <f>J28-J26</f>
        <v>1.3043125</v>
      </c>
      <c r="O27">
        <f>K28-K26</f>
        <v>-0.86067499999999875</v>
      </c>
      <c r="P27" s="1">
        <v>0.2</v>
      </c>
      <c r="Q27">
        <f>N27/J26*100</f>
        <v>13.371324151293498</v>
      </c>
      <c r="R27">
        <f>O27/K26*100</f>
        <v>-9.0804785668315926</v>
      </c>
    </row>
    <row r="28" spans="1:42" x14ac:dyDescent="0.25">
      <c r="I28" s="1">
        <v>0.2</v>
      </c>
      <c r="J28">
        <f>AVERAGE(B5,F5,J5,N5,R5,V5,Z5,AD5)</f>
        <v>11.0588625</v>
      </c>
      <c r="K28">
        <f>AVERAGE(C5,G5,K5,O5,S5,W5,AA5,AE5)</f>
        <v>8.6176250000000003</v>
      </c>
      <c r="N28">
        <f>J29-J26</f>
        <v>1.7767499999999981</v>
      </c>
      <c r="O28">
        <f>K29-K26</f>
        <v>-1.6910249999999998</v>
      </c>
      <c r="P28" s="1">
        <v>0.3</v>
      </c>
      <c r="Q28">
        <f>N28/J26*100</f>
        <v>18.214576787242855</v>
      </c>
      <c r="R28">
        <f>O28/K26*100</f>
        <v>-17.841015793971494</v>
      </c>
    </row>
    <row r="29" spans="1:42" x14ac:dyDescent="0.25">
      <c r="I29" s="1">
        <v>0.3</v>
      </c>
      <c r="J29">
        <f>AVERAGE(B6,F6,J6,N6,R6,V6,Z6,AD6)</f>
        <v>11.531299999999998</v>
      </c>
      <c r="K29">
        <f>AVERAGE(C6,G6,K6,O6,S6,W6,AA6,AE6)</f>
        <v>7.7872749999999993</v>
      </c>
      <c r="N29">
        <f>J30-J26</f>
        <v>1.7754875000000006</v>
      </c>
      <c r="O29">
        <f>K30-K26</f>
        <v>-1.3408625000000001</v>
      </c>
      <c r="P29" s="1">
        <v>0.4</v>
      </c>
      <c r="Q29">
        <f>N29/J26*100</f>
        <v>18.20163410921058</v>
      </c>
      <c r="R29">
        <f>O29/K26*100</f>
        <v>-14.14665604591541</v>
      </c>
    </row>
    <row r="30" spans="1:42" x14ac:dyDescent="0.25">
      <c r="I30" s="1">
        <v>0.4</v>
      </c>
      <c r="J30">
        <f>AVERAGE(B7,F7,J7,N7,R7,V7,Z7,AD7)</f>
        <v>11.530037500000001</v>
      </c>
      <c r="K30">
        <f>AVERAGE(C7,G7,K7,O7,S7,W7,AA7,AE7)</f>
        <v>8.137437499999999</v>
      </c>
      <c r="N30">
        <f>J31-J26</f>
        <v>9.0932124999999981</v>
      </c>
      <c r="O30">
        <f>K31-K26</f>
        <v>-1.6055249999999983</v>
      </c>
      <c r="P30" s="1">
        <v>0.5</v>
      </c>
      <c r="Q30">
        <f>N30/J26*100</f>
        <v>93.220215181633165</v>
      </c>
      <c r="R30">
        <f>O30/K26*100</f>
        <v>-16.938955297890956</v>
      </c>
    </row>
    <row r="31" spans="1:42" x14ac:dyDescent="0.25">
      <c r="I31" s="1">
        <v>0.5</v>
      </c>
      <c r="J31">
        <f>AVERAGE(B8,F8,J8,N8,R8,V8,Z8,AD8)</f>
        <v>18.847762499999998</v>
      </c>
      <c r="K31">
        <f>AVERAGE(C8,G8,K8,O8,S8,W8,AA8,AE8)</f>
        <v>7.8727750000000007</v>
      </c>
      <c r="N31">
        <f>J32-J26</f>
        <v>29.383712500000001</v>
      </c>
      <c r="O31">
        <f>K32-K26</f>
        <v>3.3279375000000009</v>
      </c>
      <c r="P31" s="1">
        <v>0.6</v>
      </c>
      <c r="Q31">
        <f>N31/J26*100</f>
        <v>301.23083586633931</v>
      </c>
      <c r="R31">
        <f>O31/K26*100</f>
        <v>35.111122247660461</v>
      </c>
    </row>
    <row r="32" spans="1:42" x14ac:dyDescent="0.25">
      <c r="I32" s="1">
        <v>0.6</v>
      </c>
      <c r="J32">
        <f>AVERAGE(B9,F9,J9,N9,R9,V9,Z9,AD9)</f>
        <v>39.138262500000003</v>
      </c>
      <c r="K32">
        <f>AVERAGE(C9,G9,K9,O9,S9,W9,AA9,AE9)</f>
        <v>12.8062375</v>
      </c>
      <c r="N32">
        <f>J33-J26</f>
        <v>61.127262500000008</v>
      </c>
      <c r="O32">
        <f>K33-K26</f>
        <v>2.4106250000000014</v>
      </c>
      <c r="P32" s="1">
        <v>0.7</v>
      </c>
      <c r="Q32">
        <f>N32/J26*100</f>
        <v>626.65384359093969</v>
      </c>
      <c r="R32">
        <f>O32/K26*100</f>
        <v>25.433094542270258</v>
      </c>
    </row>
    <row r="33" spans="1:18" x14ac:dyDescent="0.25">
      <c r="I33" s="1">
        <v>0.7</v>
      </c>
      <c r="J33">
        <f>AVERAGE(B10,F10,J10,N10,R10,V10,Z10,AD10)</f>
        <v>70.881812500000009</v>
      </c>
      <c r="K33">
        <f>AVERAGE(C10,G10,K10,O10,S10,W10,AA10,AE10)</f>
        <v>11.888925</v>
      </c>
      <c r="N33">
        <f>J34-J26</f>
        <v>76.295687500000014</v>
      </c>
      <c r="O33">
        <f>K34-K26</f>
        <v>9.5731750000000009</v>
      </c>
      <c r="P33" s="1">
        <v>0.8</v>
      </c>
      <c r="Q33">
        <f>N33/J26*100</f>
        <v>782.15486619064961</v>
      </c>
      <c r="R33">
        <f>O33/K26*100</f>
        <v>101.00097063819464</v>
      </c>
    </row>
    <row r="34" spans="1:18" x14ac:dyDescent="0.25">
      <c r="I34" s="1">
        <v>0.8</v>
      </c>
      <c r="J34">
        <f>AVERAGE(B11,F11,J11,N11,R11,V11,Z11,AD11)</f>
        <v>86.050237500000009</v>
      </c>
      <c r="K34">
        <f>AVERAGE(C11,G11,K11,O11,S11,W11,AA11,AE11)</f>
        <v>19.051475</v>
      </c>
      <c r="N34">
        <f>J35-J26</f>
        <v>69.655924999999996</v>
      </c>
      <c r="O34">
        <f>K35-K26</f>
        <v>15.7297125</v>
      </c>
      <c r="P34" s="1">
        <v>0.9</v>
      </c>
      <c r="Q34">
        <f>N34/J26*100</f>
        <v>714.08650322157348</v>
      </c>
      <c r="R34">
        <f>O34/K26*100</f>
        <v>165.95499720414</v>
      </c>
    </row>
    <row r="35" spans="1:18" x14ac:dyDescent="0.25">
      <c r="I35" s="1">
        <v>0.9</v>
      </c>
      <c r="J35">
        <f>AVERAGE(B12,F12,J12,N12,R12,V12,Z12,AD12)</f>
        <v>79.410474999999991</v>
      </c>
      <c r="K35">
        <f>AVERAGE(C12,G12,K12,O12,S12,W12,AA12,AE12)</f>
        <v>25.208012499999999</v>
      </c>
      <c r="N35">
        <f>J36-J26</f>
        <v>66.668775000000011</v>
      </c>
      <c r="O35">
        <f>K36-K26</f>
        <v>31.799025</v>
      </c>
      <c r="P35" s="1">
        <v>1</v>
      </c>
      <c r="Q35">
        <f>N35/J26*100</f>
        <v>683.46335812518271</v>
      </c>
      <c r="R35">
        <f>O35/K26*100</f>
        <v>335.49291539622084</v>
      </c>
    </row>
    <row r="36" spans="1:18" x14ac:dyDescent="0.25">
      <c r="I36" s="1">
        <v>1</v>
      </c>
      <c r="J36">
        <f>AVERAGE(B13,F13,J13,N13,R13,V13,Z13,AD13)</f>
        <v>76.423325000000006</v>
      </c>
      <c r="K36">
        <f>AVERAGE(C13,G13,K13,O13,S13,W13,AA13,AE13)</f>
        <v>41.277324999999998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7.2347000000000001</v>
      </c>
      <c r="C41">
        <f>C3</f>
        <v>12.983499999999999</v>
      </c>
    </row>
    <row r="42" spans="1:18" x14ac:dyDescent="0.25">
      <c r="A42" s="1">
        <v>2</v>
      </c>
      <c r="B42">
        <f>F3</f>
        <v>9.9715000000000007</v>
      </c>
      <c r="C42">
        <f>G3</f>
        <v>3.2130999999999998</v>
      </c>
    </row>
    <row r="43" spans="1:18" x14ac:dyDescent="0.25">
      <c r="A43" s="1">
        <v>3</v>
      </c>
      <c r="B43">
        <f>J3</f>
        <v>7.6295000000000002</v>
      </c>
      <c r="C43">
        <f>K3</f>
        <v>32.325600000000001</v>
      </c>
    </row>
    <row r="44" spans="1:18" x14ac:dyDescent="0.25">
      <c r="A44" s="1">
        <v>4</v>
      </c>
      <c r="B44">
        <f>N3</f>
        <v>9.1031999999999993</v>
      </c>
      <c r="C44">
        <f>O3</f>
        <v>6.3489000000000004</v>
      </c>
    </row>
    <row r="45" spans="1:18" x14ac:dyDescent="0.25">
      <c r="A45" s="1">
        <v>5</v>
      </c>
      <c r="B45">
        <f>R3</f>
        <v>19.6172</v>
      </c>
      <c r="C45">
        <f>S3</f>
        <v>7.8063000000000002</v>
      </c>
    </row>
    <row r="46" spans="1:18" x14ac:dyDescent="0.25">
      <c r="A46" s="1">
        <v>6</v>
      </c>
      <c r="B46">
        <f>V3</f>
        <v>3.8290999999999999</v>
      </c>
      <c r="C46">
        <f>W3</f>
        <v>3.2429000000000001</v>
      </c>
    </row>
    <row r="47" spans="1:18" x14ac:dyDescent="0.25">
      <c r="A47" s="1">
        <v>7</v>
      </c>
      <c r="B47">
        <f>Z3</f>
        <v>7.2294</v>
      </c>
      <c r="C47">
        <f>AA3</f>
        <v>4.1902999999999997</v>
      </c>
    </row>
    <row r="48" spans="1:18" x14ac:dyDescent="0.25">
      <c r="A48" s="1">
        <v>8</v>
      </c>
      <c r="B48">
        <f>AD3</f>
        <v>13.421799999999999</v>
      </c>
      <c r="C48">
        <f>AE3</f>
        <v>5.7157999999999998</v>
      </c>
    </row>
    <row r="50" spans="1:3" x14ac:dyDescent="0.25">
      <c r="A50" t="s">
        <v>19</v>
      </c>
      <c r="B50">
        <f>AVERAGE(B41:B48)</f>
        <v>9.7545500000000001</v>
      </c>
      <c r="C50">
        <f>AVERAGE(C41:C48)</f>
        <v>9.4782999999999991</v>
      </c>
    </row>
    <row r="51" spans="1:3" x14ac:dyDescent="0.25">
      <c r="A51" t="s">
        <v>8</v>
      </c>
      <c r="B51">
        <f>STDEV(B41:B48)</f>
        <v>4.8335839034228574</v>
      </c>
      <c r="C51">
        <f>STDEV(C41:C48)</f>
        <v>9.7623662759453094</v>
      </c>
    </row>
    <row r="52" spans="1:3" x14ac:dyDescent="0.25">
      <c r="A52" t="s">
        <v>20</v>
      </c>
      <c r="B52">
        <f>1.5*B51</f>
        <v>7.2503758551342861</v>
      </c>
      <c r="C52">
        <f>1.5*C51</f>
        <v>14.643549413917963</v>
      </c>
    </row>
    <row r="53" spans="1:3" x14ac:dyDescent="0.25">
      <c r="A53" t="s">
        <v>9</v>
      </c>
      <c r="B53">
        <f>2*B51</f>
        <v>9.6671678068457148</v>
      </c>
      <c r="C53">
        <f>2*C51</f>
        <v>19.524732551890619</v>
      </c>
    </row>
    <row r="54" spans="1:3" x14ac:dyDescent="0.25">
      <c r="A54" t="s">
        <v>21</v>
      </c>
      <c r="B54">
        <f>B50+B52</f>
        <v>17.004925855134285</v>
      </c>
      <c r="C54">
        <f>C50+C52</f>
        <v>24.121849413917964</v>
      </c>
    </row>
    <row r="55" spans="1:3" x14ac:dyDescent="0.25">
      <c r="A55" t="s">
        <v>10</v>
      </c>
      <c r="B55">
        <f>B50+B53</f>
        <v>19.421717806845713</v>
      </c>
      <c r="C55">
        <f>C50+C53</f>
        <v>29.00303255189062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2015-05-26T00:29:25Z</dcterms:created>
  <dcterms:modified xsi:type="dcterms:W3CDTF">2015-07-27T23:52:45Z</dcterms:modified>
</cp:coreProperties>
</file>