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<sst xmlns="http://schemas.openxmlformats.org/spreadsheetml/2006/main" count="48" uniqueCount="22">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</sst>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6.3540000000000001</v>
      </c>
      <c r="C3">
        <v>12.2887</v>
      </c>
      <c r="E3" s="1">
        <v>121</v>
      </c>
      <c r="F3">
        <v>8.5488</v>
      </c>
      <c r="G3">
        <v>36.308700000000002</v>
      </c>
      <c r="I3" s="1">
        <v>121</v>
      </c>
      <c r="J3">
        <v>106.43819999999999</v>
      </c>
      <c r="K3">
        <v>134.3836</v>
      </c>
      <c r="M3" s="1">
        <v>121</v>
      </c>
      <c r="N3">
        <v>20.712</v>
      </c>
      <c r="O3">
        <v>43.753999999999998</v>
      </c>
      <c r="Q3" s="1">
        <v>121</v>
      </c>
      <c r="R3">
        <v>6.3220000000000001</v>
      </c>
      <c r="S3">
        <v>11.3779</v>
      </c>
      <c r="U3" s="1">
        <v>121</v>
      </c>
      <c r="V3">
        <v>4.9657999999999998</v>
      </c>
      <c r="W3">
        <v>15.2834</v>
      </c>
      <c r="Y3" s="1">
        <v>121</v>
      </c>
      <c r="Z3">
        <v>41.785699999999999</v>
      </c>
      <c r="AA3">
        <v>106.0612</v>
      </c>
      <c r="AC3" s="1">
        <v>121</v>
      </c>
      <c r="AD3">
        <v>4.9813000000000001</v>
      </c>
      <c r="AE3">
        <v>44.993200000000002</v>
      </c>
    </row>
    <row r="4" spans="1:31" x14ac:dyDescent="0.25">
      <c r="A4" s="1">
        <v>0.1</v>
      </c>
      <c r="B4">
        <v>4.1234999999999999</v>
      </c>
      <c r="C4">
        <v>11.449199999999999</v>
      </c>
      <c r="E4" s="1">
        <v>0.1</v>
      </c>
      <c r="F4">
        <v>4.4124999999999996</v>
      </c>
      <c r="G4">
        <v>24.200700000000001</v>
      </c>
      <c r="I4" s="1">
        <v>0.1</v>
      </c>
      <c r="J4">
        <v>79.674899999999994</v>
      </c>
      <c r="K4">
        <v>132.9409</v>
      </c>
      <c r="M4" s="1">
        <v>0.1</v>
      </c>
      <c r="N4">
        <v>9.9159000000000006</v>
      </c>
      <c r="O4">
        <v>50.7926</v>
      </c>
      <c r="Q4" s="1">
        <v>0.1</v>
      </c>
      <c r="R4">
        <v>3.4794</v>
      </c>
      <c r="S4">
        <v>6.4364999999999997</v>
      </c>
      <c r="U4" s="1">
        <v>0.1</v>
      </c>
      <c r="V4">
        <v>5.6615000000000002</v>
      </c>
      <c r="W4">
        <v>19.5731</v>
      </c>
      <c r="Y4" s="1">
        <v>0.1</v>
      </c>
      <c r="Z4">
        <v>12.547000000000001</v>
      </c>
      <c r="AA4">
        <v>31.6572</v>
      </c>
      <c r="AC4" s="1">
        <v>0.1</v>
      </c>
      <c r="AD4">
        <v>25.821200000000001</v>
      </c>
      <c r="AE4">
        <v>41.637</v>
      </c>
    </row>
    <row r="5" spans="1:31" x14ac:dyDescent="0.25">
      <c r="A5" s="1">
        <v>0.2</v>
      </c>
      <c r="B5">
        <v>4.2393999999999998</v>
      </c>
      <c r="C5">
        <v>11.544499999999999</v>
      </c>
      <c r="E5" s="1">
        <v>0.2</v>
      </c>
      <c r="F5">
        <v>5.2793000000000001</v>
      </c>
      <c r="G5">
        <v>29.207100000000001</v>
      </c>
      <c r="I5" s="1">
        <v>0.2</v>
      </c>
      <c r="J5">
        <v>38.181800000000003</v>
      </c>
      <c r="K5">
        <v>76.724000000000004</v>
      </c>
      <c r="M5" s="1">
        <v>0.2</v>
      </c>
      <c r="N5">
        <v>11.9274</v>
      </c>
      <c r="O5">
        <v>16.8202</v>
      </c>
      <c r="Q5" s="1">
        <v>0.2</v>
      </c>
      <c r="R5">
        <v>5.2225999999999999</v>
      </c>
      <c r="S5">
        <v>7.6706000000000003</v>
      </c>
      <c r="U5" s="1">
        <v>0.2</v>
      </c>
      <c r="V5">
        <v>3.0062000000000002</v>
      </c>
      <c r="W5">
        <v>5.3468999999999998</v>
      </c>
      <c r="Y5" s="1">
        <v>0.2</v>
      </c>
      <c r="Z5">
        <v>42.800800000000002</v>
      </c>
      <c r="AA5">
        <v>140.54689999999999</v>
      </c>
      <c r="AC5" s="1">
        <v>0.2</v>
      </c>
      <c r="AD5">
        <v>12.321</v>
      </c>
      <c r="AE5">
        <v>45.696399999999997</v>
      </c>
    </row>
    <row r="6" spans="1:31" x14ac:dyDescent="0.25">
      <c r="A6" s="1">
        <v>0.3</v>
      </c>
      <c r="B6">
        <v>4.7968000000000002</v>
      </c>
      <c r="C6">
        <v>6.2142999999999997</v>
      </c>
      <c r="E6" s="1">
        <v>0.3</v>
      </c>
      <c r="F6">
        <v>3.9695</v>
      </c>
      <c r="G6">
        <v>31.339600000000001</v>
      </c>
      <c r="I6" s="1">
        <v>0.3</v>
      </c>
      <c r="J6">
        <v>32.650599999999997</v>
      </c>
      <c r="K6">
        <v>123.43340000000001</v>
      </c>
      <c r="M6" s="1">
        <v>0.3</v>
      </c>
      <c r="N6">
        <v>11.73</v>
      </c>
      <c r="O6">
        <v>14.6166</v>
      </c>
      <c r="Q6" s="1">
        <v>0.3</v>
      </c>
      <c r="R6">
        <v>5.5885999999999996</v>
      </c>
      <c r="S6">
        <v>6.7915000000000001</v>
      </c>
      <c r="U6" s="1">
        <v>0.3</v>
      </c>
      <c r="V6">
        <v>4.2286999999999999</v>
      </c>
      <c r="W6">
        <v>5.1475999999999997</v>
      </c>
      <c r="Y6" s="1">
        <v>0.3</v>
      </c>
      <c r="Z6">
        <v>80.893900000000002</v>
      </c>
      <c r="AA6">
        <v>166.11689999999999</v>
      </c>
      <c r="AC6" s="1">
        <v>0.3</v>
      </c>
      <c r="AD6">
        <v>4.2413999999999996</v>
      </c>
      <c r="AE6">
        <v>25.980699999999999</v>
      </c>
    </row>
    <row r="7" spans="1:31" x14ac:dyDescent="0.25">
      <c r="A7" s="1">
        <v>0.4</v>
      </c>
      <c r="B7">
        <v>3.4403000000000001</v>
      </c>
      <c r="C7">
        <v>9.0975000000000001</v>
      </c>
      <c r="E7" s="1">
        <v>0.4</v>
      </c>
      <c r="F7">
        <v>3.3611</v>
      </c>
      <c r="G7">
        <v>24.727900000000002</v>
      </c>
      <c r="I7" s="1">
        <v>0.4</v>
      </c>
      <c r="J7">
        <v>65.935699999999997</v>
      </c>
      <c r="K7">
        <v>118.6859</v>
      </c>
      <c r="M7" s="1">
        <v>0.4</v>
      </c>
      <c r="N7">
        <v>7.2343999999999999</v>
      </c>
      <c r="O7">
        <v>9.9563000000000006</v>
      </c>
      <c r="Q7" s="1">
        <v>0.4</v>
      </c>
      <c r="R7">
        <v>4.3769999999999998</v>
      </c>
      <c r="S7">
        <v>7.8476999999999997</v>
      </c>
      <c r="U7" s="1">
        <v>0.4</v>
      </c>
      <c r="V7">
        <v>3.1198000000000001</v>
      </c>
      <c r="W7">
        <v>11.087999999999999</v>
      </c>
      <c r="Y7" s="1">
        <v>0.4</v>
      </c>
      <c r="Z7">
        <v>59.9056</v>
      </c>
      <c r="AA7">
        <v>78.226500000000001</v>
      </c>
      <c r="AC7" s="1">
        <v>0.4</v>
      </c>
      <c r="AD7">
        <v>7.0567000000000002</v>
      </c>
      <c r="AE7">
        <v>21.583300000000001</v>
      </c>
    </row>
    <row r="8" spans="1:31" x14ac:dyDescent="0.25">
      <c r="A8" s="1">
        <v>0.5</v>
      </c>
      <c r="B8">
        <v>3.6627999999999998</v>
      </c>
      <c r="C8">
        <v>22.700299999999999</v>
      </c>
      <c r="E8" s="1">
        <v>0.5</v>
      </c>
      <c r="F8">
        <v>4.6334</v>
      </c>
      <c r="G8">
        <v>61.590400000000002</v>
      </c>
      <c r="I8" s="1">
        <v>0.5</v>
      </c>
      <c r="J8">
        <v>77.431700000000006</v>
      </c>
      <c r="K8">
        <v>204.83170000000001</v>
      </c>
      <c r="M8" s="1">
        <v>0.5</v>
      </c>
      <c r="N8">
        <v>7.7488000000000001</v>
      </c>
      <c r="O8">
        <v>7.2596999999999996</v>
      </c>
      <c r="Q8" s="1">
        <v>0.5</v>
      </c>
      <c r="R8">
        <v>3.9127000000000001</v>
      </c>
      <c r="S8">
        <v>10.6745</v>
      </c>
      <c r="U8" s="1">
        <v>0.5</v>
      </c>
      <c r="V8">
        <v>2.9176000000000002</v>
      </c>
      <c r="W8">
        <v>5.3228999999999997</v>
      </c>
      <c r="Y8" s="1">
        <v>0.5</v>
      </c>
      <c r="Z8">
        <v>25.493600000000001</v>
      </c>
      <c r="AA8">
        <v>77.89</v>
      </c>
      <c r="AC8" s="1">
        <v>0.5</v>
      </c>
      <c r="AD8">
        <v>4.9600999999999997</v>
      </c>
      <c r="AE8">
        <v>22.0045</v>
      </c>
    </row>
    <row r="9" spans="1:31" x14ac:dyDescent="0.25">
      <c r="A9" s="1">
        <v>0.6</v>
      </c>
      <c r="B9">
        <v>3.0889000000000002</v>
      </c>
      <c r="C9">
        <v>11.56</v>
      </c>
      <c r="E9" s="1">
        <v>0.6</v>
      </c>
      <c r="F9">
        <v>5.1645000000000003</v>
      </c>
      <c r="G9">
        <v>123.68040000000001</v>
      </c>
      <c r="I9" s="1">
        <v>0.6</v>
      </c>
      <c r="J9">
        <v>205.19210000000001</v>
      </c>
      <c r="K9">
        <v>178.16810000000001</v>
      </c>
      <c r="M9" s="1">
        <v>0.6</v>
      </c>
      <c r="N9">
        <v>8.4448000000000008</v>
      </c>
      <c r="O9">
        <v>25.1389</v>
      </c>
      <c r="Q9" s="1">
        <v>0.6</v>
      </c>
      <c r="R9">
        <v>12.1708</v>
      </c>
      <c r="S9">
        <v>54.299599999999998</v>
      </c>
      <c r="U9" s="1">
        <v>0.6</v>
      </c>
      <c r="V9">
        <v>2.6423999999999999</v>
      </c>
      <c r="W9">
        <v>35.6633</v>
      </c>
      <c r="Y9" s="1">
        <v>0.6</v>
      </c>
      <c r="Z9">
        <v>43.594499999999996</v>
      </c>
      <c r="AA9">
        <v>87.528000000000006</v>
      </c>
      <c r="AC9" s="1">
        <v>0.6</v>
      </c>
      <c r="AD9">
        <v>7.5319000000000003</v>
      </c>
      <c r="AE9">
        <v>58.9621</v>
      </c>
    </row>
    <row r="10" spans="1:31" x14ac:dyDescent="0.25">
      <c r="A10" s="1">
        <v>0.7</v>
      </c>
      <c r="B10">
        <v>3.1158999999999999</v>
      </c>
      <c r="C10">
        <v>11.5215</v>
      </c>
      <c r="E10" s="1">
        <v>0.7</v>
      </c>
      <c r="F10">
        <v>6.4740000000000002</v>
      </c>
      <c r="G10">
        <v>126.6482</v>
      </c>
      <c r="I10" s="1">
        <v>0.7</v>
      </c>
      <c r="J10">
        <v>121.34310000000001</v>
      </c>
      <c r="K10">
        <v>195.8389</v>
      </c>
      <c r="M10" s="1">
        <v>0.7</v>
      </c>
      <c r="N10">
        <v>9.3557000000000006</v>
      </c>
      <c r="O10">
        <v>13.957100000000001</v>
      </c>
      <c r="Q10" s="1">
        <v>0.7</v>
      </c>
      <c r="R10">
        <v>86.645200000000003</v>
      </c>
      <c r="S10">
        <v>101.9038</v>
      </c>
      <c r="U10" s="1">
        <v>0.7</v>
      </c>
      <c r="V10">
        <v>2.6892999999999998</v>
      </c>
      <c r="W10">
        <v>11.112399999999999</v>
      </c>
      <c r="Y10" s="1">
        <v>0.7</v>
      </c>
      <c r="Z10">
        <v>39.188899999999997</v>
      </c>
      <c r="AA10">
        <v>131.07919999999999</v>
      </c>
      <c r="AC10" s="1">
        <v>0.7</v>
      </c>
      <c r="AD10">
        <v>6.5087000000000002</v>
      </c>
      <c r="AE10">
        <v>36.199199999999998</v>
      </c>
    </row>
    <row r="11" spans="1:31" x14ac:dyDescent="0.25">
      <c r="A11" s="1">
        <v>0.8</v>
      </c>
      <c r="B11">
        <v>3.9944999999999999</v>
      </c>
      <c r="C11">
        <v>12.3245</v>
      </c>
      <c r="E11" s="1">
        <v>0.8</v>
      </c>
      <c r="F11">
        <v>6.8228999999999997</v>
      </c>
      <c r="G11">
        <v>187.00649999999999</v>
      </c>
      <c r="I11" s="1">
        <v>0.8</v>
      </c>
      <c r="J11">
        <v>135.4658</v>
      </c>
      <c r="K11">
        <v>228.0197</v>
      </c>
      <c r="M11" s="1">
        <v>0.8</v>
      </c>
      <c r="N11">
        <v>5.6473000000000004</v>
      </c>
      <c r="O11">
        <v>14.494199999999999</v>
      </c>
      <c r="Q11" s="1">
        <v>0.8</v>
      </c>
      <c r="R11">
        <v>89.282600000000002</v>
      </c>
      <c r="S11">
        <v>96.639499999999998</v>
      </c>
      <c r="U11" s="1">
        <v>0.8</v>
      </c>
      <c r="V11">
        <v>1.9542999999999999</v>
      </c>
      <c r="W11">
        <v>17.5688</v>
      </c>
      <c r="Y11" s="1">
        <v>0.8</v>
      </c>
      <c r="Z11">
        <v>11.912100000000001</v>
      </c>
      <c r="AA11">
        <v>48.771700000000003</v>
      </c>
      <c r="AC11" s="1">
        <v>0.8</v>
      </c>
      <c r="AD11">
        <v>5.7534999999999998</v>
      </c>
      <c r="AE11">
        <v>15.723599999999999</v>
      </c>
    </row>
    <row r="12" spans="1:31" x14ac:dyDescent="0.25">
      <c r="A12" s="1">
        <v>0.9</v>
      </c>
      <c r="B12">
        <v>2.7677</v>
      </c>
      <c r="C12">
        <v>24.521100000000001</v>
      </c>
      <c r="E12" s="1">
        <v>0.9</v>
      </c>
      <c r="F12">
        <v>17.488</v>
      </c>
      <c r="G12">
        <v>182.00299999999999</v>
      </c>
      <c r="I12" s="1">
        <v>0.9</v>
      </c>
      <c r="J12">
        <v>54.924999999999997</v>
      </c>
      <c r="K12">
        <v>132.77809999999999</v>
      </c>
      <c r="M12" s="1">
        <v>0.9</v>
      </c>
      <c r="N12">
        <v>9.4736999999999991</v>
      </c>
      <c r="O12">
        <v>14.006</v>
      </c>
      <c r="Q12" s="1">
        <v>0.9</v>
      </c>
      <c r="R12">
        <v>62.548400000000001</v>
      </c>
      <c r="S12">
        <v>48.584899999999998</v>
      </c>
      <c r="U12" s="1">
        <v>0.9</v>
      </c>
      <c r="V12">
        <v>2.4929999999999999</v>
      </c>
      <c r="W12">
        <v>37.676200000000001</v>
      </c>
      <c r="Y12" s="1">
        <v>0.9</v>
      </c>
      <c r="Z12">
        <v>6.4539999999999997</v>
      </c>
      <c r="AA12">
        <v>18.503900000000002</v>
      </c>
      <c r="AC12" s="1">
        <v>0.9</v>
      </c>
      <c r="AD12">
        <v>5.3330000000000002</v>
      </c>
      <c r="AE12">
        <v>28.700600000000001</v>
      </c>
    </row>
    <row r="13" spans="1:31" x14ac:dyDescent="0.25">
      <c r="A13" s="1">
        <v>1</v>
      </c>
      <c r="B13">
        <v>4.6116999999999999</v>
      </c>
      <c r="C13">
        <v>25.1873</v>
      </c>
      <c r="E13" s="1">
        <v>1</v>
      </c>
      <c r="F13">
        <v>15.431699999999999</v>
      </c>
      <c r="G13">
        <v>201.81649999999999</v>
      </c>
      <c r="I13" s="1">
        <v>1</v>
      </c>
      <c r="J13">
        <v>23.851099999999999</v>
      </c>
      <c r="K13">
        <v>124.9696</v>
      </c>
      <c r="M13" s="1">
        <v>1</v>
      </c>
      <c r="N13">
        <v>5.6382000000000003</v>
      </c>
      <c r="O13">
        <v>26.4038</v>
      </c>
      <c r="Q13" s="1">
        <v>1</v>
      </c>
      <c r="R13">
        <v>48.948799999999999</v>
      </c>
      <c r="S13">
        <v>66.999600000000001</v>
      </c>
      <c r="U13" s="1">
        <v>1</v>
      </c>
      <c r="V13">
        <v>2.3513000000000002</v>
      </c>
      <c r="W13">
        <v>20.464200000000002</v>
      </c>
      <c r="Y13" s="1">
        <v>1</v>
      </c>
      <c r="Z13">
        <v>4.4694000000000003</v>
      </c>
      <c r="AA13">
        <v>18.206900000000001</v>
      </c>
      <c r="AC13" s="1">
        <v>1</v>
      </c>
      <c r="AD13">
        <v>6.4519000000000002</v>
      </c>
      <c r="AE13">
        <v>42.7376</v>
      </c>
    </row>
    <row r="15" spans="1:31" x14ac:dyDescent="0.25">
      <c r="A15" t="s">
        <v>7</v>
      </c>
      <c r="B15">
        <f>AVERAGE(B4:B13)</f>
        <v>3.7841499999999995</v>
      </c>
      <c r="C15">
        <f>AVERAGE(C4:C13)</f>
        <v>14.612020000000001</v>
      </c>
      <c r="F15">
        <f>AVERAGE(F4:F13)</f>
        <v>7.3036900000000005</v>
      </c>
      <c r="G15">
        <f>AVERAGE(G4:G13)</f>
        <v>99.222030000000004</v>
      </c>
      <c r="J15">
        <f>AVERAGE(J4:J13)</f>
        <v>83.465180000000004</v>
      </c>
      <c r="K15">
        <f>AVERAGE(K4:K13)</f>
        <v>151.63902999999999</v>
      </c>
      <c r="N15">
        <f>AVERAGE(N4:N13)</f>
        <v>8.7116199999999999</v>
      </c>
      <c r="O15">
        <f>AVERAGE(O4:O13)</f>
        <v>19.344539999999999</v>
      </c>
      <c r="R15">
        <f>AVERAGE(R4:R13)</f>
        <v>32.217610000000001</v>
      </c>
      <c r="S15">
        <f>AVERAGE(S4:S13)</f>
        <v>40.784819999999996</v>
      </c>
      <c r="V15">
        <f>AVERAGE(V4:V13)</f>
        <v>3.1064099999999994</v>
      </c>
      <c r="W15">
        <f>AVERAGE(W4:W13)</f>
        <v>16.896339999999999</v>
      </c>
      <c r="Z15">
        <f>AVERAGE(Z4:Z13)</f>
        <v>32.72598</v>
      </c>
      <c r="AA15">
        <f>AVERAGE(AA4:AA13)</f>
        <v>79.852720000000005</v>
      </c>
      <c r="AD15">
        <f>AVERAGE(AD4:AD13)</f>
        <v>8.5979399999999995</v>
      </c>
      <c r="AE15">
        <f>AVERAGE(AE4:AE13)</f>
        <v>33.922499999999999</v>
      </c>
    </row>
    <row r="16" spans="1:31" x14ac:dyDescent="0.25">
      <c r="A16" t="s">
        <v>8</v>
      </c>
      <c r="B16">
        <f>STDEV(B4:B13)</f>
        <v>0.68093212298371808</v>
      </c>
      <c r="C16">
        <f>STDEV(C4:C13)</f>
        <v>6.8304084465149097</v>
      </c>
      <c r="F16">
        <f>STDEV(F4:F13)</f>
        <v>4.9612813885684339</v>
      </c>
      <c r="G16">
        <f>STDEV(G4:G13)</f>
        <v>73.43830650985673</v>
      </c>
      <c r="J16">
        <f>STDEV(J4:J13)</f>
        <v>56.09058406080095</v>
      </c>
      <c r="K16">
        <f>STDEV(K4:K13)</f>
        <v>47.412174078138051</v>
      </c>
      <c r="N16">
        <f>STDEV(N4:N13)</f>
        <v>2.2089242197152057</v>
      </c>
      <c r="O16">
        <f>STDEV(O4:O13)</f>
        <v>12.544793837037654</v>
      </c>
      <c r="R16">
        <f>STDEV(R4:R13)</f>
        <v>35.994639595808025</v>
      </c>
      <c r="S16">
        <f>STDEV(S4:S13)</f>
        <v>38.310674336557661</v>
      </c>
      <c r="V16">
        <f>STDEV(V4:V13)</f>
        <v>1.0799689670953014</v>
      </c>
      <c r="W16">
        <f>STDEV(W4:W13)</f>
        <v>11.911273770881477</v>
      </c>
      <c r="Z16">
        <f>STDEV(Z4:Z13)</f>
        <v>25.169743127184368</v>
      </c>
      <c r="AA16">
        <f>STDEV(AA4:AA13)</f>
        <v>52.353047312003618</v>
      </c>
      <c r="AD16">
        <f>STDEV(AD4:AD13)</f>
        <v>6.4459128051468069</v>
      </c>
      <c r="AE16">
        <f>STDEV(AE4:AE13)</f>
        <v>13.432316418167719</v>
      </c>
    </row>
    <row r="17" spans="1:42" x14ac:dyDescent="0.25">
      <c r="A17" t="s">
        <v>9</v>
      </c>
      <c r="B17">
        <f>2*B16</f>
        <v>1.3618642459674362</v>
      </c>
      <c r="C17">
        <f>2*C16</f>
        <v>13.660816893029819</v>
      </c>
      <c r="F17">
        <f>2*F16</f>
        <v>9.9225627771368679</v>
      </c>
      <c r="G17">
        <f>2*G16</f>
        <v>146.87661301971346</v>
      </c>
      <c r="J17">
        <f>2*J16</f>
        <v>112.1811681216019</v>
      </c>
      <c r="K17">
        <f>2*K16</f>
        <v>94.824348156276102</v>
      </c>
      <c r="N17">
        <f>2*N16</f>
        <v>4.4178484394304114</v>
      </c>
      <c r="O17">
        <f>2*O16</f>
        <v>25.089587674075307</v>
      </c>
      <c r="R17">
        <f>2*R16</f>
        <v>71.989279191616049</v>
      </c>
      <c r="S17">
        <f>2*S16</f>
        <v>76.621348673115321</v>
      </c>
      <c r="V17">
        <f>2*V16</f>
        <v>2.1599379341906029</v>
      </c>
      <c r="W17">
        <f>2*W16</f>
        <v>23.822547541762955</v>
      </c>
      <c r="Z17">
        <f>2*Z16</f>
        <v>50.339486254368737</v>
      </c>
      <c r="AA17">
        <f>2*AA16</f>
        <v>104.70609462400724</v>
      </c>
      <c r="AD17">
        <f>2*AD16</f>
        <v>12.891825610293614</v>
      </c>
      <c r="AE17">
        <f>2*AE16</f>
        <v>26.864632836335439</v>
      </c>
    </row>
    <row r="18" spans="1:42" x14ac:dyDescent="0.25">
      <c r="A18" t="s">
        <v>10</v>
      </c>
      <c r="B18">
        <f>B15+B17</f>
        <v>5.1460142459674358</v>
      </c>
      <c r="C18">
        <f>C15+C17</f>
        <v>28.272836893029819</v>
      </c>
      <c r="F18">
        <f>F15+F17</f>
        <v>17.226252777136867</v>
      </c>
      <c r="G18">
        <f>G15+G17</f>
        <v>246.09864301971345</v>
      </c>
      <c r="J18">
        <f>J15+J17</f>
        <v>195.6463481216019</v>
      </c>
      <c r="K18">
        <f>K15+K17</f>
        <v>246.46337815627609</v>
      </c>
      <c r="N18">
        <f>N15+N17</f>
        <v>13.129468439430411</v>
      </c>
      <c r="O18">
        <f>O15+O17</f>
        <v>44.434127674075306</v>
      </c>
      <c r="R18">
        <f>R15+R17</f>
        <v>104.20688919161606</v>
      </c>
      <c r="S18">
        <f>S15+S17</f>
        <v>117.40616867311532</v>
      </c>
      <c r="V18">
        <f>V15+V17</f>
        <v>5.2663479341906019</v>
      </c>
      <c r="W18">
        <f>W15+W17</f>
        <v>40.718887541762953</v>
      </c>
      <c r="Z18">
        <f>Z15+Z17</f>
        <v>83.065466254368744</v>
      </c>
      <c r="AA18">
        <f>AA15+AA17</f>
        <v>184.55881462400725</v>
      </c>
      <c r="AD18">
        <f>AD15+AD17</f>
        <v>21.489765610293613</v>
      </c>
      <c r="AE18">
        <f>AE15+AE17</f>
        <v>60.787132836335438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25.013475</v>
      </c>
      <c r="K26">
        <f>AVERAGE(C3,G3,K3,O3,S3,W3,AA3,AE3)</f>
        <v>50.556337499999998</v>
      </c>
      <c r="N26">
        <f>J27-J26</f>
        <v>-6.8089875000000006</v>
      </c>
      <c r="O26">
        <f>K27-K26</f>
        <v>-10.720437499999996</v>
      </c>
      <c r="P26" s="1">
        <v>0.1</v>
      </c>
      <c r="Q26">
        <f>N26/J26*100</f>
        <v>-27.221277731302827</v>
      </c>
      <c r="R26">
        <f>O26/K26*100</f>
        <v>-21.204933011613029</v>
      </c>
      <c r="U26">
        <f>J26</f>
        <v>25.013475</v>
      </c>
      <c r="V26">
        <f>K26</f>
        <v>50.556337499999998</v>
      </c>
      <c r="W26">
        <f>Q26</f>
        <v>-27.221277731302827</v>
      </c>
      <c r="X26">
        <f>Q27</f>
        <v>-38.543874851455051</v>
      </c>
      <c r="Y26">
        <f>Q28</f>
        <v>-25.990141313831838</v>
      </c>
      <c r="Z26">
        <f>Q29</f>
        <v>-22.826296626118523</v>
      </c>
      <c r="AA26">
        <f>Q30</f>
        <v>-34.654871024517774</v>
      </c>
      <c r="AB26">
        <f>Q31</f>
        <v>43.837421629741577</v>
      </c>
      <c r="AC26">
        <f>Q32</f>
        <v>37.586241016092309</v>
      </c>
      <c r="AD26">
        <f>Q33</f>
        <v>30.346243374820958</v>
      </c>
      <c r="AE26">
        <f>Q34</f>
        <v>-19.302096170164283</v>
      </c>
      <c r="AF26">
        <f>Q35</f>
        <v>-44.153051505238693</v>
      </c>
      <c r="AG26">
        <f>R26</f>
        <v>-21.204933011613029</v>
      </c>
      <c r="AH26">
        <f>R27</f>
        <v>-17.528489875280233</v>
      </c>
      <c r="AI26">
        <f>R28</f>
        <v>-6.1342705056512399</v>
      </c>
      <c r="AJ26">
        <f>R29</f>
        <v>-30.470363878712529</v>
      </c>
      <c r="AK26">
        <f>R30</f>
        <v>1.9343024996619056</v>
      </c>
      <c r="AL26">
        <f>R31</f>
        <v>42.168229650733679</v>
      </c>
      <c r="AM26">
        <f>R32</f>
        <v>55.336682567244921</v>
      </c>
      <c r="AN26">
        <f>R33</f>
        <v>53.429948322502597</v>
      </c>
      <c r="AO26">
        <f>R34</f>
        <v>20.354297816767275</v>
      </c>
      <c r="AP26">
        <f>R35</f>
        <v>30.247147550987048</v>
      </c>
    </row>
    <row r="27" spans="1:42" x14ac:dyDescent="0.25">
      <c r="I27" s="1">
        <v>0.1</v>
      </c>
      <c r="J27">
        <f>AVERAGE(B4,F4,J4,N4,R4,V4,Z4,AD4)</f>
        <v>18.204487499999999</v>
      </c>
      <c r="K27">
        <f>AVERAGE(C4,G4,K4,O4,S4,W4,AA4,AE4)</f>
        <v>39.835900000000002</v>
      </c>
      <c r="N27">
        <f>J28-J26</f>
        <v>-9.6411624999999965</v>
      </c>
      <c r="O27">
        <f>K28-K26</f>
        <v>-8.8617625000000046</v>
      </c>
      <c r="P27" s="1">
        <v>0.2</v>
      </c>
      <c r="Q27">
        <f>N27/J26*100</f>
        <v>-38.543874851455051</v>
      </c>
      <c r="R27">
        <f>O27/K26*100</f>
        <v>-17.528489875280233</v>
      </c>
    </row>
    <row r="28" spans="1:42" x14ac:dyDescent="0.25">
      <c r="I28" s="1">
        <v>0.2</v>
      </c>
      <c r="J28">
        <f>AVERAGE(B5,F5,J5,N5,R5,V5,Z5,AD5)</f>
        <v>15.372312500000003</v>
      </c>
      <c r="K28">
        <f>AVERAGE(C5,G5,K5,O5,S5,W5,AA5,AE5)</f>
        <v>41.694574999999993</v>
      </c>
      <c r="N28">
        <f>J29-J26</f>
        <v>-6.5010374999999989</v>
      </c>
      <c r="O28">
        <f>K29-K26</f>
        <v>-3.1012624999999971</v>
      </c>
      <c r="P28" s="1">
        <v>0.3</v>
      </c>
      <c r="Q28">
        <f>N28/J26*100</f>
        <v>-25.990141313831838</v>
      </c>
      <c r="R28">
        <f>O28/K26*100</f>
        <v>-6.1342705056512399</v>
      </c>
    </row>
    <row r="29" spans="1:42" x14ac:dyDescent="0.25">
      <c r="I29" s="1">
        <v>0.3</v>
      </c>
      <c r="J29">
        <f>AVERAGE(B6,F6,J6,N6,R6,V6,Z6,AD6)</f>
        <v>18.512437500000001</v>
      </c>
      <c r="K29">
        <f>AVERAGE(C6,G6,K6,O6,S6,W6,AA6,AE6)</f>
        <v>47.455075000000001</v>
      </c>
      <c r="N29">
        <f>J30-J26</f>
        <v>-5.7096499999999999</v>
      </c>
      <c r="O29">
        <f>K30-K26</f>
        <v>-15.404699999999998</v>
      </c>
      <c r="P29" s="1">
        <v>0.4</v>
      </c>
      <c r="Q29">
        <f>N29/J26*100</f>
        <v>-22.826296626118523</v>
      </c>
      <c r="R29">
        <f>O29/K26*100</f>
        <v>-30.470363878712529</v>
      </c>
    </row>
    <row r="30" spans="1:42" x14ac:dyDescent="0.25">
      <c r="I30" s="1">
        <v>0.4</v>
      </c>
      <c r="J30">
        <f>AVERAGE(B7,F7,J7,N7,R7,V7,Z7,AD7)</f>
        <v>19.303825</v>
      </c>
      <c r="K30">
        <f>AVERAGE(C7,G7,K7,O7,S7,W7,AA7,AE7)</f>
        <v>35.1516375</v>
      </c>
      <c r="N30">
        <f>J31-J26</f>
        <v>-8.6683874999999979</v>
      </c>
      <c r="O30">
        <f>K31-K26</f>
        <v>0.97791250000000929</v>
      </c>
      <c r="P30" s="1">
        <v>0.5</v>
      </c>
      <c r="Q30">
        <f>N30/J26*100</f>
        <v>-34.654871024517774</v>
      </c>
      <c r="R30">
        <f>O30/K26*100</f>
        <v>1.9343024996619056</v>
      </c>
    </row>
    <row r="31" spans="1:42" x14ac:dyDescent="0.25">
      <c r="I31" s="1">
        <v>0.5</v>
      </c>
      <c r="J31">
        <f>AVERAGE(B8,F8,J8,N8,R8,V8,Z8,AD8)</f>
        <v>16.345087500000002</v>
      </c>
      <c r="K31">
        <f>AVERAGE(C8,G8,K8,O8,S8,W8,AA8,AE8)</f>
        <v>51.534250000000007</v>
      </c>
      <c r="N31">
        <f>J32-J26</f>
        <v>10.965262500000001</v>
      </c>
      <c r="O31">
        <f>K32-K26</f>
        <v>21.31871249999999</v>
      </c>
      <c r="P31" s="1">
        <v>0.6</v>
      </c>
      <c r="Q31">
        <f>N31/J26*100</f>
        <v>43.837421629741577</v>
      </c>
      <c r="R31">
        <f>O31/K26*100</f>
        <v>42.168229650733679</v>
      </c>
    </row>
    <row r="32" spans="1:42" x14ac:dyDescent="0.25">
      <c r="I32" s="1">
        <v>0.6</v>
      </c>
      <c r="J32">
        <f>AVERAGE(B9,F9,J9,N9,R9,V9,Z9,AD9)</f>
        <v>35.978737500000001</v>
      </c>
      <c r="K32">
        <f>AVERAGE(C9,G9,K9,O9,S9,W9,AA9,AE9)</f>
        <v>71.875049999999987</v>
      </c>
      <c r="N32">
        <f>J33-J26</f>
        <v>9.4016249999999957</v>
      </c>
      <c r="O32">
        <f>K33-K26</f>
        <v>27.976200000000006</v>
      </c>
      <c r="P32" s="1">
        <v>0.7</v>
      </c>
      <c r="Q32">
        <f>N32/J26*100</f>
        <v>37.586241016092309</v>
      </c>
      <c r="R32">
        <f>O32/K26*100</f>
        <v>55.336682567244921</v>
      </c>
    </row>
    <row r="33" spans="1:18" x14ac:dyDescent="0.25">
      <c r="I33" s="1">
        <v>0.7</v>
      </c>
      <c r="J33">
        <f>AVERAGE(B10,F10,J10,N10,R10,V10,Z10,AD10)</f>
        <v>34.415099999999995</v>
      </c>
      <c r="K33">
        <f>AVERAGE(C10,G10,K10,O10,S10,W10,AA10,AE10)</f>
        <v>78.532537500000004</v>
      </c>
      <c r="N33">
        <f>J34-J26</f>
        <v>7.5906499999999966</v>
      </c>
      <c r="O33">
        <f>K34-K26</f>
        <v>27.012225000000001</v>
      </c>
      <c r="P33" s="1">
        <v>0.8</v>
      </c>
      <c r="Q33">
        <f>N33/J26*100</f>
        <v>30.346243374820958</v>
      </c>
      <c r="R33">
        <f>O33/K26*100</f>
        <v>53.429948322502597</v>
      </c>
    </row>
    <row r="34" spans="1:18" x14ac:dyDescent="0.25">
      <c r="I34" s="1">
        <v>0.8</v>
      </c>
      <c r="J34">
        <f>AVERAGE(B11,F11,J11,N11,R11,V11,Z11,AD11)</f>
        <v>32.604124999999996</v>
      </c>
      <c r="K34">
        <f>AVERAGE(C11,G11,K11,O11,S11,W11,AA11,AE11)</f>
        <v>77.568562499999999</v>
      </c>
      <c r="N34">
        <f>J35-J26</f>
        <v>-4.828125</v>
      </c>
      <c r="O34">
        <f>K35-K26</f>
        <v>10.290387499999994</v>
      </c>
      <c r="P34" s="1">
        <v>0.9</v>
      </c>
      <c r="Q34">
        <f>N34/J26*100</f>
        <v>-19.302096170164283</v>
      </c>
      <c r="R34">
        <f>O34/K26*100</f>
        <v>20.354297816767275</v>
      </c>
    </row>
    <row r="35" spans="1:18" x14ac:dyDescent="0.25">
      <c r="I35" s="1">
        <v>0.9</v>
      </c>
      <c r="J35">
        <f>AVERAGE(B12,F12,J12,N12,R12,V12,Z12,AD12)</f>
        <v>20.18535</v>
      </c>
      <c r="K35">
        <f>AVERAGE(C12,G12,K12,O12,S12,W12,AA12,AE12)</f>
        <v>60.846724999999992</v>
      </c>
      <c r="N35">
        <f>J36-J26</f>
        <v>-11.044212500000004</v>
      </c>
      <c r="O35">
        <f>K36-K26</f>
        <v>15.291849999999997</v>
      </c>
      <c r="P35" s="1">
        <v>1</v>
      </c>
      <c r="Q35">
        <f>N35/J26*100</f>
        <v>-44.153051505238693</v>
      </c>
      <c r="R35">
        <f>O35/K26*100</f>
        <v>30.247147550987048</v>
      </c>
    </row>
    <row r="36" spans="1:18" x14ac:dyDescent="0.25">
      <c r="I36" s="1">
        <v>1</v>
      </c>
      <c r="J36">
        <f>AVERAGE(B13,F13,J13,N13,R13,V13,Z13,AD13)</f>
        <v>13.969262499999996</v>
      </c>
      <c r="K36">
        <f>AVERAGE(C13,G13,K13,O13,S13,W13,AA13,AE13)</f>
        <v>65.848187499999995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6.3540000000000001</v>
      </c>
      <c r="C41">
        <f>C3</f>
        <v>12.2887</v>
      </c>
    </row>
    <row r="42" spans="1:18" x14ac:dyDescent="0.25">
      <c r="A42" s="1">
        <v>2</v>
      </c>
      <c r="B42">
        <f>F3</f>
        <v>8.5488</v>
      </c>
      <c r="C42">
        <f>G3</f>
        <v>36.308700000000002</v>
      </c>
    </row>
    <row r="43" spans="1:18" x14ac:dyDescent="0.25">
      <c r="A43" s="1">
        <v>3</v>
      </c>
      <c r="B43">
        <f>J3</f>
        <v>106.43819999999999</v>
      </c>
      <c r="C43">
        <f>K3</f>
        <v>134.3836</v>
      </c>
    </row>
    <row r="44" spans="1:18" x14ac:dyDescent="0.25">
      <c r="A44" s="1">
        <v>4</v>
      </c>
      <c r="B44">
        <f>N3</f>
        <v>20.712</v>
      </c>
      <c r="C44">
        <f>O3</f>
        <v>43.753999999999998</v>
      </c>
    </row>
    <row r="45" spans="1:18" x14ac:dyDescent="0.25">
      <c r="A45" s="1">
        <v>5</v>
      </c>
      <c r="B45">
        <f>R3</f>
        <v>6.3220000000000001</v>
      </c>
      <c r="C45">
        <f>S3</f>
        <v>11.3779</v>
      </c>
    </row>
    <row r="46" spans="1:18" x14ac:dyDescent="0.25">
      <c r="A46" s="1">
        <v>6</v>
      </c>
      <c r="B46">
        <f>V3</f>
        <v>4.9657999999999998</v>
      </c>
      <c r="C46">
        <f>W3</f>
        <v>15.2834</v>
      </c>
    </row>
    <row r="47" spans="1:18" x14ac:dyDescent="0.25">
      <c r="A47" s="1">
        <v>7</v>
      </c>
      <c r="B47">
        <f>Z3</f>
        <v>41.785699999999999</v>
      </c>
      <c r="C47">
        <f>AA3</f>
        <v>106.0612</v>
      </c>
    </row>
    <row r="48" spans="1:18" x14ac:dyDescent="0.25">
      <c r="A48" s="1">
        <v>8</v>
      </c>
      <c r="B48">
        <f>AD3</f>
        <v>4.9813000000000001</v>
      </c>
      <c r="C48">
        <f>AE3</f>
        <v>44.993200000000002</v>
      </c>
    </row>
    <row r="50" spans="1:3" x14ac:dyDescent="0.25">
      <c r="A50" t="s">
        <v>19</v>
      </c>
      <c r="B50">
        <f>AVERAGE(B41:B48)</f>
        <v>25.013475</v>
      </c>
      <c r="C50">
        <f>AVERAGE(C41:C48)</f>
        <v>50.556337499999998</v>
      </c>
    </row>
    <row r="51" spans="1:3" x14ac:dyDescent="0.25">
      <c r="A51" t="s">
        <v>8</v>
      </c>
      <c r="B51">
        <f>STDEV(B41:B48)</f>
        <v>35.257473647228323</v>
      </c>
      <c r="C51">
        <f>STDEV(C41:C48)</f>
        <v>45.718950951404878</v>
      </c>
    </row>
    <row r="52" spans="1:3" x14ac:dyDescent="0.25">
      <c r="A52" t="s">
        <v>20</v>
      </c>
      <c r="B52">
        <f>1.5*B51</f>
        <v>52.886210470842485</v>
      </c>
      <c r="C52">
        <f>1.5*C51</f>
        <v>68.578426427107317</v>
      </c>
    </row>
    <row r="53" spans="1:3" x14ac:dyDescent="0.25">
      <c r="A53" t="s">
        <v>9</v>
      </c>
      <c r="B53">
        <f>2*B51</f>
        <v>70.514947294456647</v>
      </c>
      <c r="C53">
        <f>2*C51</f>
        <v>91.437901902809756</v>
      </c>
    </row>
    <row r="54" spans="1:3" x14ac:dyDescent="0.25">
      <c r="A54" t="s">
        <v>21</v>
      </c>
      <c r="B54">
        <f>B50+B52</f>
        <v>77.899685470842485</v>
      </c>
      <c r="C54">
        <f>C50+C52</f>
        <v>119.13476392710731</v>
      </c>
    </row>
    <row r="55" spans="1:3" x14ac:dyDescent="0.25">
      <c r="A55" t="s">
        <v>10</v>
      </c>
      <c r="B55">
        <f>B50+B53</f>
        <v>95.528422294456647</v>
      </c>
      <c r="C55">
        <f>C50+C53</f>
        <v>141.99423940280974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2015-05-26T00:32:32Z</dcterms:created>
  <dcterms:modified xsi:type="dcterms:W3CDTF">2015-07-28T00:01:33Z</dcterms:modified>
</cp:coreProperties>
</file>