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8" i="1"/>
  <c r="AD18" i="1"/>
  <c r="AE17" i="1"/>
  <c r="AD17" i="1"/>
  <c r="AE16" i="1"/>
  <c r="AD16" i="1"/>
  <c r="AE15" i="1"/>
  <c r="AD15" i="1"/>
  <c r="AA16" i="1"/>
  <c r="AA17" i="1" s="1"/>
  <c r="Z16" i="1"/>
  <c r="Z17" i="1" s="1"/>
  <c r="Z18" i="1" s="1"/>
  <c r="AA15" i="1"/>
  <c r="AA18" i="1" s="1"/>
  <c r="Z15" i="1"/>
  <c r="W18" i="1"/>
  <c r="V18" i="1"/>
  <c r="W17" i="1"/>
  <c r="V17" i="1"/>
  <c r="W16" i="1"/>
  <c r="V16" i="1"/>
  <c r="W15" i="1"/>
  <c r="V15" i="1"/>
  <c r="S16" i="1"/>
  <c r="S17" i="1" s="1"/>
  <c r="S18" i="1" s="1"/>
  <c r="R16" i="1"/>
  <c r="R17" i="1" s="1"/>
  <c r="R18" i="1" s="1"/>
  <c r="S15" i="1"/>
  <c r="R15" i="1"/>
  <c r="O16" i="1"/>
  <c r="O17" i="1" s="1"/>
  <c r="N16" i="1"/>
  <c r="N17" i="1" s="1"/>
  <c r="O15" i="1"/>
  <c r="O18" i="1" s="1"/>
  <c r="N15" i="1"/>
  <c r="N18" i="1" s="1"/>
  <c r="J18" i="1"/>
  <c r="J17" i="1"/>
  <c r="K16" i="1"/>
  <c r="K17" i="1" s="1"/>
  <c r="J16" i="1"/>
  <c r="K15" i="1"/>
  <c r="K18" i="1" s="1"/>
  <c r="J15" i="1"/>
  <c r="G16" i="1"/>
  <c r="G17" i="1" s="1"/>
  <c r="F16" i="1"/>
  <c r="F17" i="1" s="1"/>
  <c r="G15" i="1"/>
  <c r="G18" i="1" s="1"/>
  <c r="F15" i="1"/>
  <c r="F18" i="1" s="1"/>
  <c r="B17" i="1"/>
  <c r="B18" i="1" s="1"/>
  <c r="C16" i="1"/>
  <c r="C17" i="1" s="1"/>
  <c r="B16" i="1"/>
  <c r="C15" i="1"/>
  <c r="B15" i="1"/>
  <c r="C18" i="1" l="1"/>
  <c r="O28" i="1"/>
  <c r="R28" i="1" s="1"/>
  <c r="AI26" i="1" s="1"/>
  <c r="O33" i="1"/>
  <c r="R33" i="1" s="1"/>
  <c r="AN26" i="1" s="1"/>
  <c r="O26" i="1"/>
  <c r="R26" i="1" s="1"/>
  <c r="AG26" i="1" s="1"/>
  <c r="O27" i="1"/>
  <c r="R27" i="1" s="1"/>
  <c r="AH26" i="1" s="1"/>
  <c r="N33" i="1"/>
  <c r="Q33" i="1" s="1"/>
  <c r="AD26" i="1" s="1"/>
  <c r="B51" i="1"/>
  <c r="B53" i="1" s="1"/>
  <c r="C51" i="1"/>
  <c r="C53" i="1" s="1"/>
  <c r="N29" i="1"/>
  <c r="Q29" i="1" s="1"/>
  <c r="Z26" i="1" s="1"/>
  <c r="O34" i="1"/>
  <c r="R34" i="1" s="1"/>
  <c r="AO26" i="1" s="1"/>
  <c r="N35" i="1"/>
  <c r="Q35" i="1" s="1"/>
  <c r="AF26" i="1" s="1"/>
  <c r="O35" i="1"/>
  <c r="R35" i="1" s="1"/>
  <c r="AP26" i="1" s="1"/>
  <c r="C52" i="1"/>
  <c r="B50" i="1"/>
  <c r="O29" i="1"/>
  <c r="R29" i="1" s="1"/>
  <c r="AJ26" i="1" s="1"/>
  <c r="O30" i="1"/>
  <c r="R30" i="1" s="1"/>
  <c r="AK26" i="1" s="1"/>
  <c r="O31" i="1"/>
  <c r="R31" i="1" s="1"/>
  <c r="AL26" i="1" s="1"/>
  <c r="C50" i="1"/>
  <c r="N31" i="1"/>
  <c r="Q31" i="1" s="1"/>
  <c r="AB26" i="1" s="1"/>
  <c r="N26" i="1"/>
  <c r="Q26" i="1" s="1"/>
  <c r="W26" i="1" s="1"/>
  <c r="N34" i="1"/>
  <c r="Q34" i="1" s="1"/>
  <c r="AE26" i="1" s="1"/>
  <c r="U26" i="1"/>
  <c r="N30" i="1"/>
  <c r="Q30" i="1" s="1"/>
  <c r="AA26" i="1" s="1"/>
  <c r="N32" i="1"/>
  <c r="Q32" i="1" s="1"/>
  <c r="AC26" i="1" s="1"/>
  <c r="N27" i="1"/>
  <c r="Q27" i="1" s="1"/>
  <c r="X26" i="1" s="1"/>
  <c r="B52" i="1" l="1"/>
  <c r="B55" i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<sst xmlns="http://schemas.openxmlformats.org/spreadsheetml/2006/main" count="48" uniqueCount="22">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</sst>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B12" sqref="B12:C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4.3936000000000002</v>
      </c>
      <c r="C3">
        <v>6.8643999999999998</v>
      </c>
      <c r="E3" s="1">
        <v>323</v>
      </c>
      <c r="F3">
        <v>3.4472999999999998</v>
      </c>
      <c r="G3">
        <v>3.5045000000000002</v>
      </c>
      <c r="I3" s="1">
        <v>323</v>
      </c>
      <c r="J3">
        <v>4.9896000000000003</v>
      </c>
      <c r="K3">
        <v>6.2211999999999996</v>
      </c>
      <c r="M3" s="1">
        <v>323</v>
      </c>
      <c r="Q3" s="1">
        <v>323</v>
      </c>
      <c r="U3" s="1">
        <v>323</v>
      </c>
      <c r="V3">
        <v>6.3616000000000001</v>
      </c>
      <c r="W3">
        <v>12.0747</v>
      </c>
      <c r="Y3" s="1">
        <v>323</v>
      </c>
      <c r="AC3" s="1">
        <v>323</v>
      </c>
      <c r="AD3">
        <v>6.4099000000000004</v>
      </c>
      <c r="AE3">
        <v>3.2986</v>
      </c>
    </row>
    <row r="4" spans="1:31" x14ac:dyDescent="0.25">
      <c r="A4" s="1">
        <v>0.1</v>
      </c>
      <c r="B4">
        <v>3.7900999999999998</v>
      </c>
      <c r="C4">
        <v>8.4158000000000008</v>
      </c>
      <c r="E4" s="1">
        <v>0.1</v>
      </c>
      <c r="F4">
        <v>3.0792999999999999</v>
      </c>
      <c r="G4">
        <v>4.2591000000000001</v>
      </c>
      <c r="I4" s="1">
        <v>0.1</v>
      </c>
      <c r="J4">
        <v>5.7834000000000003</v>
      </c>
      <c r="K4">
        <v>5.0106000000000002</v>
      </c>
      <c r="M4" s="1">
        <v>0.1</v>
      </c>
      <c r="Q4" s="1">
        <v>0.1</v>
      </c>
      <c r="U4" s="1">
        <v>0.1</v>
      </c>
      <c r="V4">
        <v>5.2308000000000003</v>
      </c>
      <c r="W4">
        <v>21.7288</v>
      </c>
      <c r="Y4" s="1">
        <v>0.1</v>
      </c>
      <c r="AC4" s="1">
        <v>0.1</v>
      </c>
      <c r="AD4">
        <v>5.1291000000000002</v>
      </c>
      <c r="AE4">
        <v>2.8980999999999999</v>
      </c>
    </row>
    <row r="5" spans="1:31" x14ac:dyDescent="0.25">
      <c r="A5" s="1">
        <v>0.2</v>
      </c>
      <c r="B5">
        <v>4.3240999999999996</v>
      </c>
      <c r="C5">
        <v>5.1022999999999996</v>
      </c>
      <c r="E5" s="1">
        <v>0.2</v>
      </c>
      <c r="F5">
        <v>2.8965000000000001</v>
      </c>
      <c r="G5">
        <v>3.9597000000000002</v>
      </c>
      <c r="I5" s="1">
        <v>0.2</v>
      </c>
      <c r="J5">
        <v>5.0349000000000004</v>
      </c>
      <c r="K5">
        <v>3.8801999999999999</v>
      </c>
      <c r="M5" s="1">
        <v>0.2</v>
      </c>
      <c r="Q5" s="1">
        <v>0.2</v>
      </c>
      <c r="U5" s="1">
        <v>0.2</v>
      </c>
      <c r="V5">
        <v>5.2214</v>
      </c>
      <c r="W5">
        <v>24.5687</v>
      </c>
      <c r="Y5" s="1">
        <v>0.2</v>
      </c>
      <c r="AC5" s="1">
        <v>0.2</v>
      </c>
      <c r="AD5">
        <v>6.1143999999999998</v>
      </c>
      <c r="AE5">
        <v>3.4076</v>
      </c>
    </row>
    <row r="6" spans="1:31" x14ac:dyDescent="0.25">
      <c r="A6" s="1">
        <v>0.3</v>
      </c>
      <c r="B6">
        <v>3.9788999999999999</v>
      </c>
      <c r="C6">
        <v>5.8804999999999996</v>
      </c>
      <c r="E6" s="1">
        <v>0.3</v>
      </c>
      <c r="F6">
        <v>3.1120000000000001</v>
      </c>
      <c r="G6">
        <v>5.8571999999999997</v>
      </c>
      <c r="I6" s="1">
        <v>0.3</v>
      </c>
      <c r="J6">
        <v>4.5090000000000003</v>
      </c>
      <c r="K6">
        <v>4.6208</v>
      </c>
      <c r="M6" s="1">
        <v>0.3</v>
      </c>
      <c r="Q6" s="1">
        <v>0.3</v>
      </c>
      <c r="U6" s="1">
        <v>0.3</v>
      </c>
      <c r="V6">
        <v>5.5033000000000003</v>
      </c>
      <c r="W6">
        <v>16.908100000000001</v>
      </c>
      <c r="Y6" s="1">
        <v>0.3</v>
      </c>
      <c r="AC6" s="1">
        <v>0.3</v>
      </c>
      <c r="AD6">
        <v>6.109</v>
      </c>
      <c r="AE6">
        <v>3.1943000000000001</v>
      </c>
    </row>
    <row r="7" spans="1:31" x14ac:dyDescent="0.25">
      <c r="A7" s="1">
        <v>0.4</v>
      </c>
      <c r="B7">
        <v>3.5785</v>
      </c>
      <c r="C7">
        <v>4.3345000000000002</v>
      </c>
      <c r="E7" s="1">
        <v>0.4</v>
      </c>
      <c r="I7" s="1">
        <v>0.4</v>
      </c>
      <c r="J7">
        <v>4.7237999999999998</v>
      </c>
      <c r="M7" s="1">
        <v>0.4</v>
      </c>
      <c r="Q7" s="1">
        <v>0.4</v>
      </c>
      <c r="U7" s="1">
        <v>0.4</v>
      </c>
      <c r="V7">
        <v>5.1106999999999996</v>
      </c>
      <c r="W7">
        <v>6.1596000000000002</v>
      </c>
      <c r="Y7" s="1">
        <v>0.4</v>
      </c>
      <c r="AC7" s="1">
        <v>0.4</v>
      </c>
      <c r="AD7">
        <v>5.1332000000000004</v>
      </c>
      <c r="AE7">
        <v>2.8531</v>
      </c>
    </row>
    <row r="8" spans="1:31" x14ac:dyDescent="0.25">
      <c r="A8" s="1">
        <v>0.5</v>
      </c>
      <c r="B8">
        <v>4.3489000000000004</v>
      </c>
      <c r="C8">
        <v>4.0426000000000002</v>
      </c>
      <c r="E8" s="1">
        <v>0.5</v>
      </c>
      <c r="F8">
        <v>3.9426999999999999</v>
      </c>
      <c r="G8">
        <v>12.903700000000001</v>
      </c>
      <c r="I8" s="1">
        <v>0.5</v>
      </c>
      <c r="J8">
        <v>5.3357999999999999</v>
      </c>
      <c r="K8">
        <v>4.3343999999999996</v>
      </c>
      <c r="M8" s="1">
        <v>0.5</v>
      </c>
      <c r="Q8" s="1">
        <v>0.5</v>
      </c>
      <c r="U8" s="1">
        <v>0.5</v>
      </c>
      <c r="V8">
        <v>5.7682000000000002</v>
      </c>
      <c r="W8">
        <v>4.1660000000000004</v>
      </c>
      <c r="Y8" s="1">
        <v>0.5</v>
      </c>
      <c r="AC8" s="1">
        <v>0.5</v>
      </c>
      <c r="AD8">
        <v>6.1254999999999997</v>
      </c>
      <c r="AE8">
        <v>3.8525</v>
      </c>
    </row>
    <row r="9" spans="1:31" x14ac:dyDescent="0.25">
      <c r="A9" s="1">
        <v>0.6</v>
      </c>
      <c r="B9">
        <v>3.9662999999999999</v>
      </c>
      <c r="C9">
        <v>3.9298000000000002</v>
      </c>
      <c r="E9" s="1">
        <v>0.6</v>
      </c>
      <c r="F9">
        <v>2.6842000000000001</v>
      </c>
      <c r="G9">
        <v>3.8325999999999998</v>
      </c>
      <c r="I9" s="1">
        <v>0.6</v>
      </c>
      <c r="J9">
        <v>5.2881</v>
      </c>
      <c r="K9">
        <v>5.3281999999999998</v>
      </c>
      <c r="M9" s="1">
        <v>0.6</v>
      </c>
      <c r="Q9" s="1">
        <v>0.6</v>
      </c>
      <c r="U9" s="1">
        <v>0.6</v>
      </c>
      <c r="V9">
        <v>6.1676000000000002</v>
      </c>
      <c r="W9">
        <v>4.5666000000000002</v>
      </c>
      <c r="Y9" s="1">
        <v>0.6</v>
      </c>
      <c r="AC9" s="1">
        <v>0.6</v>
      </c>
      <c r="AD9">
        <v>5.7659000000000002</v>
      </c>
      <c r="AE9">
        <v>3.7250999999999999</v>
      </c>
    </row>
    <row r="10" spans="1:31" x14ac:dyDescent="0.25">
      <c r="A10" s="1">
        <v>0.7</v>
      </c>
      <c r="B10">
        <v>3.4990999999999999</v>
      </c>
      <c r="C10">
        <v>3.4298999999999999</v>
      </c>
      <c r="E10" s="1">
        <v>0.7</v>
      </c>
      <c r="F10">
        <v>3.8292000000000002</v>
      </c>
      <c r="G10">
        <v>3.4468000000000001</v>
      </c>
      <c r="I10" s="1">
        <v>0.7</v>
      </c>
      <c r="J10">
        <v>5.0464000000000002</v>
      </c>
      <c r="K10">
        <v>5.6060999999999996</v>
      </c>
      <c r="M10" s="1">
        <v>0.7</v>
      </c>
      <c r="Q10" s="1">
        <v>0.7</v>
      </c>
      <c r="U10" s="1">
        <v>0.7</v>
      </c>
      <c r="V10">
        <v>5.8041999999999998</v>
      </c>
      <c r="W10">
        <v>3.8231000000000002</v>
      </c>
      <c r="Y10" s="1">
        <v>0.7</v>
      </c>
      <c r="AC10" s="1">
        <v>0.7</v>
      </c>
      <c r="AD10">
        <v>5.5201000000000002</v>
      </c>
      <c r="AE10">
        <v>2.6400999999999999</v>
      </c>
    </row>
    <row r="11" spans="1:31" x14ac:dyDescent="0.25">
      <c r="A11" s="1">
        <v>0.8</v>
      </c>
      <c r="B11">
        <v>7.0785999999999998</v>
      </c>
      <c r="C11">
        <v>3.8132000000000001</v>
      </c>
      <c r="E11" s="1">
        <v>0.8</v>
      </c>
      <c r="F11">
        <v>3.7486000000000002</v>
      </c>
      <c r="G11">
        <v>3.6427999999999998</v>
      </c>
      <c r="I11" s="1">
        <v>0.8</v>
      </c>
      <c r="J11">
        <v>4.2751000000000001</v>
      </c>
      <c r="K11">
        <v>4.1318000000000001</v>
      </c>
      <c r="M11" s="1">
        <v>0.8</v>
      </c>
      <c r="Q11" s="1">
        <v>0.8</v>
      </c>
      <c r="U11" s="1">
        <v>0.8</v>
      </c>
      <c r="V11">
        <v>5.7891000000000004</v>
      </c>
      <c r="W11">
        <v>4.6365999999999996</v>
      </c>
      <c r="Y11" s="1">
        <v>0.8</v>
      </c>
      <c r="AC11" s="1">
        <v>0.8</v>
      </c>
      <c r="AD11">
        <v>6.2339000000000002</v>
      </c>
      <c r="AE11">
        <v>3.8209</v>
      </c>
    </row>
    <row r="12" spans="1:31" x14ac:dyDescent="0.25">
      <c r="A12" s="1">
        <v>0.9</v>
      </c>
      <c r="E12" s="1">
        <v>0.9</v>
      </c>
      <c r="F12">
        <v>3.3384</v>
      </c>
      <c r="G12">
        <v>3.1295999999999999</v>
      </c>
      <c r="I12" s="1">
        <v>0.9</v>
      </c>
      <c r="J12">
        <v>4.2641999999999998</v>
      </c>
      <c r="K12">
        <v>5.0305999999999997</v>
      </c>
      <c r="M12" s="1">
        <v>0.9</v>
      </c>
      <c r="Q12" s="1">
        <v>0.9</v>
      </c>
      <c r="U12" s="1">
        <v>0.9</v>
      </c>
      <c r="V12">
        <v>6.4246999999999996</v>
      </c>
      <c r="W12">
        <v>4.4222999999999999</v>
      </c>
      <c r="Y12" s="1">
        <v>0.9</v>
      </c>
      <c r="AC12" s="1">
        <v>0.9</v>
      </c>
      <c r="AD12">
        <v>5.6824000000000003</v>
      </c>
      <c r="AE12">
        <v>4.1654</v>
      </c>
    </row>
    <row r="13" spans="1:31" x14ac:dyDescent="0.25">
      <c r="A13" s="1">
        <v>1</v>
      </c>
      <c r="E13" s="1">
        <v>1</v>
      </c>
      <c r="F13">
        <v>4.6212999999999997</v>
      </c>
      <c r="G13">
        <v>3.0102000000000002</v>
      </c>
      <c r="I13" s="1">
        <v>1</v>
      </c>
      <c r="J13">
        <v>5.7545000000000002</v>
      </c>
      <c r="K13">
        <v>4.0609999999999999</v>
      </c>
      <c r="M13" s="1">
        <v>1</v>
      </c>
      <c r="Q13" s="1">
        <v>1</v>
      </c>
      <c r="U13" s="1">
        <v>1</v>
      </c>
      <c r="V13">
        <v>6.4676999999999998</v>
      </c>
      <c r="W13">
        <v>3.7782</v>
      </c>
      <c r="Y13" s="1">
        <v>1</v>
      </c>
      <c r="AC13" s="1">
        <v>1</v>
      </c>
      <c r="AD13">
        <v>4.8765999999999998</v>
      </c>
      <c r="AE13">
        <v>3.0339</v>
      </c>
    </row>
    <row r="15" spans="1:31" x14ac:dyDescent="0.25">
      <c r="A15" t="s">
        <v>7</v>
      </c>
      <c r="B15">
        <f>AVERAGE(B4:B13)</f>
        <v>4.3205624999999994</v>
      </c>
      <c r="C15">
        <f>AVERAGE(C4:C13)</f>
        <v>4.8685750000000008</v>
      </c>
      <c r="F15">
        <f>AVERAGE(F4:F13)</f>
        <v>3.472466666666667</v>
      </c>
      <c r="G15">
        <f>AVERAGE(G4:G13)</f>
        <v>4.8935222222222228</v>
      </c>
      <c r="J15">
        <f>AVERAGE(J4:J13)</f>
        <v>5.0015200000000011</v>
      </c>
      <c r="K15">
        <f>AVERAGE(K4:K13)</f>
        <v>4.6670777777777772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5.7487700000000004</v>
      </c>
      <c r="W15">
        <f>AVERAGE(W4:W13)</f>
        <v>9.4757999999999978</v>
      </c>
      <c r="Z15" t="e">
        <f>AVERAGE(Z4:Z13)</f>
        <v>#DIV/0!</v>
      </c>
      <c r="AA15" t="e">
        <f>AVERAGE(AA4:AA13)</f>
        <v>#DIV/0!</v>
      </c>
      <c r="AD15">
        <f>AVERAGE(AD4:AD13)</f>
        <v>5.6690100000000001</v>
      </c>
      <c r="AE15">
        <f>AVERAGE(AE4:AE13)</f>
        <v>3.3591000000000002</v>
      </c>
    </row>
    <row r="16" spans="1:31" x14ac:dyDescent="0.25">
      <c r="A16" t="s">
        <v>8</v>
      </c>
      <c r="B16">
        <f>STDEV(B4:B13)</f>
        <v>1.1561431830969013</v>
      </c>
      <c r="C16">
        <f>STDEV(C4:C13)</f>
        <v>1.6341794024175287</v>
      </c>
      <c r="F16">
        <f>STDEV(F4:F13)</f>
        <v>0.6123762895475281</v>
      </c>
      <c r="G16">
        <f>STDEV(G4:G13)</f>
        <v>3.1186401246287514</v>
      </c>
      <c r="J16">
        <f>STDEV(J4:J13)</f>
        <v>0.55441120078471473</v>
      </c>
      <c r="K16">
        <f>STDEV(K4:K13)</f>
        <v>0.60774651331328178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0.49080859371721136</v>
      </c>
      <c r="W16">
        <f>STDEV(W4:W13)</f>
        <v>8.231602434520271</v>
      </c>
      <c r="Z16" t="e">
        <f>STDEV(Z4:Z13)</f>
        <v>#DIV/0!</v>
      </c>
      <c r="AA16" t="e">
        <f>STDEV(AA4:AA13)</f>
        <v>#DIV/0!</v>
      </c>
      <c r="AD16">
        <f>STDEV(AD4:AD13)</f>
        <v>0.4896367371157247</v>
      </c>
      <c r="AE16">
        <f>STDEV(AE4:AE13)</f>
        <v>0.51224590665898551</v>
      </c>
    </row>
    <row r="17" spans="1:42" x14ac:dyDescent="0.25">
      <c r="A17" t="s">
        <v>9</v>
      </c>
      <c r="B17">
        <f>2*B16</f>
        <v>2.3122863661938027</v>
      </c>
      <c r="C17">
        <f>2*C16</f>
        <v>3.2683588048350574</v>
      </c>
      <c r="F17">
        <f>2*F16</f>
        <v>1.2247525790950562</v>
      </c>
      <c r="G17">
        <f>2*G16</f>
        <v>6.2372802492575028</v>
      </c>
      <c r="J17">
        <f>2*J16</f>
        <v>1.1088224015694295</v>
      </c>
      <c r="K17">
        <f>2*K16</f>
        <v>1.2154930266265636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0.98161718743442272</v>
      </c>
      <c r="W17">
        <f>2*W16</f>
        <v>16.463204869040542</v>
      </c>
      <c r="Z17" t="e">
        <f>2*Z16</f>
        <v>#DIV/0!</v>
      </c>
      <c r="AA17" t="e">
        <f>2*AA16</f>
        <v>#DIV/0!</v>
      </c>
      <c r="AD17">
        <f>2*AD16</f>
        <v>0.97927347423144939</v>
      </c>
      <c r="AE17">
        <f>2*AE16</f>
        <v>1.024491813317971</v>
      </c>
    </row>
    <row r="18" spans="1:42" x14ac:dyDescent="0.25">
      <c r="A18" t="s">
        <v>10</v>
      </c>
      <c r="B18">
        <f>B15+B17</f>
        <v>6.6328488661938021</v>
      </c>
      <c r="C18">
        <f>C15+C17</f>
        <v>8.1369338048350581</v>
      </c>
      <c r="F18">
        <f>F15+F17</f>
        <v>4.6972192457617234</v>
      </c>
      <c r="G18">
        <f>G15+G17</f>
        <v>11.130802471479726</v>
      </c>
      <c r="J18">
        <f>J15+J17</f>
        <v>6.1103424015694303</v>
      </c>
      <c r="K18">
        <f>K15+K17</f>
        <v>5.8825708044043408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6.730387187434423</v>
      </c>
      <c r="W18">
        <f>W15+W17</f>
        <v>25.939004869040538</v>
      </c>
      <c r="Z18" t="e">
        <f>Z15+Z17</f>
        <v>#DIV/0!</v>
      </c>
      <c r="AA18" t="e">
        <f>AA15+AA17</f>
        <v>#DIV/0!</v>
      </c>
      <c r="AD18">
        <f>AD15+AD17</f>
        <v>6.6482834742314498</v>
      </c>
      <c r="AE18">
        <f>AE15+AE17</f>
        <v>4.3835918133179712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5.1204000000000001</v>
      </c>
      <c r="K26">
        <f>AVERAGE(C3,G3,K3,O3,S3,W3,AA3,AE3)</f>
        <v>6.3926800000000004</v>
      </c>
      <c r="N26">
        <f>J27-J26</f>
        <v>-0.51785999999999976</v>
      </c>
      <c r="O26">
        <f>K27-K26</f>
        <v>2.069799999999999</v>
      </c>
      <c r="P26" s="1">
        <v>0.1</v>
      </c>
      <c r="Q26">
        <f>N26/J26*100</f>
        <v>-10.113662995078505</v>
      </c>
      <c r="R26">
        <f>O26/K26*100</f>
        <v>32.37765694513098</v>
      </c>
      <c r="U26">
        <f>J26</f>
        <v>5.1204000000000001</v>
      </c>
      <c r="V26">
        <f>K26</f>
        <v>6.3926800000000004</v>
      </c>
      <c r="W26">
        <f>Q26</f>
        <v>-10.113662995078505</v>
      </c>
      <c r="X26">
        <f>Q27</f>
        <v>-7.8536833059917228</v>
      </c>
      <c r="Y26">
        <f>Q28</f>
        <v>-9.3344269978907803</v>
      </c>
      <c r="Z26">
        <f>Q29</f>
        <v>-9.4494570736661263</v>
      </c>
      <c r="AA26">
        <f>Q30</f>
        <v>-0.31599093820795848</v>
      </c>
      <c r="AB26">
        <f>Q31</f>
        <v>-6.7568939926568055</v>
      </c>
      <c r="AC26">
        <f>Q32</f>
        <v>-7.4330130458557981</v>
      </c>
      <c r="AD26">
        <f>Q33</f>
        <v>5.9499257870478894</v>
      </c>
      <c r="AE26">
        <f>Q34</f>
        <v>-3.7687485352706753</v>
      </c>
      <c r="AF26">
        <f>Q35</f>
        <v>6.0468908679009372</v>
      </c>
      <c r="AG26">
        <f>R26</f>
        <v>32.37765694513098</v>
      </c>
      <c r="AH26">
        <f>R27</f>
        <v>28.016731636809595</v>
      </c>
      <c r="AI26">
        <f>R28</f>
        <v>14.070780955718085</v>
      </c>
      <c r="AJ26">
        <f>R29</f>
        <v>-30.403732602497453</v>
      </c>
      <c r="AK26">
        <f>R30</f>
        <v>-8.3351583373483447</v>
      </c>
      <c r="AL26">
        <f>R31</f>
        <v>-33.103799971217079</v>
      </c>
      <c r="AM26">
        <f>R32</f>
        <v>-40.725955311387402</v>
      </c>
      <c r="AN26">
        <f>R33</f>
        <v>-37.286709173617332</v>
      </c>
      <c r="AO26">
        <f>R34</f>
        <v>-34.503604122214782</v>
      </c>
      <c r="AP26">
        <f>R35</f>
        <v>-45.706260910916868</v>
      </c>
    </row>
    <row r="27" spans="1:42" x14ac:dyDescent="0.25">
      <c r="I27" s="1">
        <v>0.1</v>
      </c>
      <c r="J27">
        <f>AVERAGE(B4,F4,J4,N4,R4,V4,Z4,AD4)</f>
        <v>4.6025400000000003</v>
      </c>
      <c r="K27">
        <f>AVERAGE(C4,G4,K4,O4,S4,W4,AA4,AE4)</f>
        <v>8.4624799999999993</v>
      </c>
      <c r="N27">
        <f>J28-J26</f>
        <v>-0.40214000000000016</v>
      </c>
      <c r="O27">
        <f>K28-K26</f>
        <v>1.7910199999999996</v>
      </c>
      <c r="P27" s="1">
        <v>0.2</v>
      </c>
      <c r="Q27">
        <f>N27/J26*100</f>
        <v>-7.8536833059917228</v>
      </c>
      <c r="R27">
        <f>O27/K26*100</f>
        <v>28.016731636809595</v>
      </c>
    </row>
    <row r="28" spans="1:42" x14ac:dyDescent="0.25">
      <c r="I28" s="1">
        <v>0.2</v>
      </c>
      <c r="J28">
        <f>AVERAGE(B5,F5,J5,N5,R5,V5,Z5,AD5)</f>
        <v>4.7182599999999999</v>
      </c>
      <c r="K28">
        <f>AVERAGE(C5,G5,K5,O5,S5,W5,AA5,AE5)</f>
        <v>8.1837</v>
      </c>
      <c r="N28">
        <f>J29-J26</f>
        <v>-0.4779599999999995</v>
      </c>
      <c r="O28">
        <f>K29-K26</f>
        <v>0.89949999999999886</v>
      </c>
      <c r="P28" s="1">
        <v>0.3</v>
      </c>
      <c r="Q28">
        <f>N28/J26*100</f>
        <v>-9.3344269978907803</v>
      </c>
      <c r="R28">
        <f>O28/K26*100</f>
        <v>14.070780955718085</v>
      </c>
    </row>
    <row r="29" spans="1:42" x14ac:dyDescent="0.25">
      <c r="I29" s="1">
        <v>0.3</v>
      </c>
      <c r="J29">
        <f>AVERAGE(B6,F6,J6,N6,R6,V6,Z6,AD6)</f>
        <v>4.6424400000000006</v>
      </c>
      <c r="K29">
        <f>AVERAGE(C6,G6,K6,O6,S6,W6,AA6,AE6)</f>
        <v>7.2921799999999992</v>
      </c>
      <c r="N29">
        <f>J30-J26</f>
        <v>-0.48385000000000034</v>
      </c>
      <c r="O29">
        <f>K30-K26</f>
        <v>-1.9436133333333343</v>
      </c>
      <c r="P29" s="1">
        <v>0.4</v>
      </c>
      <c r="Q29">
        <f>N29/J26*100</f>
        <v>-9.4494570736661263</v>
      </c>
      <c r="R29">
        <f>O29/K26*100</f>
        <v>-30.403732602497453</v>
      </c>
    </row>
    <row r="30" spans="1:42" x14ac:dyDescent="0.25">
      <c r="I30" s="1">
        <v>0.4</v>
      </c>
      <c r="J30">
        <f>AVERAGE(B7,F7,J7,N7,R7,V7,Z7,AD7)</f>
        <v>4.6365499999999997</v>
      </c>
      <c r="K30">
        <f>AVERAGE(C7,G7,K7,O7,S7,W7,AA7,AE7)</f>
        <v>4.4490666666666661</v>
      </c>
      <c r="N30">
        <f>J31-J26</f>
        <v>-1.6180000000000305E-2</v>
      </c>
      <c r="O30">
        <f>K31-K26</f>
        <v>-0.5328400000000002</v>
      </c>
      <c r="P30" s="1">
        <v>0.5</v>
      </c>
      <c r="Q30">
        <f>N30/J26*100</f>
        <v>-0.31599093820795848</v>
      </c>
      <c r="R30">
        <f>O30/K26*100</f>
        <v>-8.3351583373483447</v>
      </c>
    </row>
    <row r="31" spans="1:42" x14ac:dyDescent="0.25">
      <c r="I31" s="1">
        <v>0.5</v>
      </c>
      <c r="J31">
        <f>AVERAGE(B8,F8,J8,N8,R8,V8,Z8,AD8)</f>
        <v>5.1042199999999998</v>
      </c>
      <c r="K31">
        <f>AVERAGE(C8,G8,K8,O8,S8,W8,AA8,AE8)</f>
        <v>5.8598400000000002</v>
      </c>
      <c r="N31">
        <f>J32-J26</f>
        <v>-0.34597999999999907</v>
      </c>
      <c r="O31">
        <f>K32-K26</f>
        <v>-2.1162200000000002</v>
      </c>
      <c r="P31" s="1">
        <v>0.6</v>
      </c>
      <c r="Q31">
        <f>N31/J26*100</f>
        <v>-6.7568939926568055</v>
      </c>
      <c r="R31">
        <f>O31/K26*100</f>
        <v>-33.103799971217079</v>
      </c>
    </row>
    <row r="32" spans="1:42" x14ac:dyDescent="0.25">
      <c r="I32" s="1">
        <v>0.6</v>
      </c>
      <c r="J32">
        <f>AVERAGE(B9,F9,J9,N9,R9,V9,Z9,AD9)</f>
        <v>4.774420000000001</v>
      </c>
      <c r="K32">
        <f>AVERAGE(C9,G9,K9,O9,S9,W9,AA9,AE9)</f>
        <v>4.2764600000000002</v>
      </c>
      <c r="N32">
        <f>J33-J26</f>
        <v>-0.38060000000000027</v>
      </c>
      <c r="O32">
        <f>K33-K26</f>
        <v>-2.6034800000000002</v>
      </c>
      <c r="P32" s="1">
        <v>0.7</v>
      </c>
      <c r="Q32">
        <f>N32/J26*100</f>
        <v>-7.4330130458557981</v>
      </c>
      <c r="R32">
        <f>O32/K26*100</f>
        <v>-40.725955311387402</v>
      </c>
    </row>
    <row r="33" spans="1:18" x14ac:dyDescent="0.25">
      <c r="I33" s="1">
        <v>0.7</v>
      </c>
      <c r="J33">
        <f>AVERAGE(B10,F10,J10,N10,R10,V10,Z10,AD10)</f>
        <v>4.7397999999999998</v>
      </c>
      <c r="K33">
        <f>AVERAGE(C10,G10,K10,O10,S10,W10,AA10,AE10)</f>
        <v>3.7892000000000001</v>
      </c>
      <c r="N33">
        <f>J34-J26</f>
        <v>0.30466000000000015</v>
      </c>
      <c r="O33">
        <f>K34-K26</f>
        <v>-2.3836200000000005</v>
      </c>
      <c r="P33" s="1">
        <v>0.8</v>
      </c>
      <c r="Q33">
        <f>N33/J26*100</f>
        <v>5.9499257870478894</v>
      </c>
      <c r="R33">
        <f>O33/K26*100</f>
        <v>-37.286709173617332</v>
      </c>
    </row>
    <row r="34" spans="1:18" x14ac:dyDescent="0.25">
      <c r="I34" s="1">
        <v>0.8</v>
      </c>
      <c r="J34">
        <f>AVERAGE(B11,F11,J11,N11,R11,V11,Z11,AD11)</f>
        <v>5.4250600000000002</v>
      </c>
      <c r="K34">
        <f>AVERAGE(C11,G11,K11,O11,S11,W11,AA11,AE11)</f>
        <v>4.0090599999999998</v>
      </c>
      <c r="N34">
        <f>J35-J26</f>
        <v>-0.19297499999999967</v>
      </c>
      <c r="O34">
        <f>K35-K26</f>
        <v>-2.205705</v>
      </c>
      <c r="P34" s="1">
        <v>0.9</v>
      </c>
      <c r="Q34">
        <f>N34/J26*100</f>
        <v>-3.7687485352706753</v>
      </c>
      <c r="R34">
        <f>O34/K26*100</f>
        <v>-34.503604122214782</v>
      </c>
    </row>
    <row r="35" spans="1:18" x14ac:dyDescent="0.25">
      <c r="I35" s="1">
        <v>0.9</v>
      </c>
      <c r="J35">
        <f>AVERAGE(B12,F12,J12,N12,R12,V12,Z12,AD12)</f>
        <v>4.9274250000000004</v>
      </c>
      <c r="K35">
        <f>AVERAGE(C12,G12,K12,O12,S12,W12,AA12,AE12)</f>
        <v>4.1869750000000003</v>
      </c>
      <c r="N35">
        <f>J36-J26</f>
        <v>0.30962499999999959</v>
      </c>
      <c r="O35">
        <f>K36-K26</f>
        <v>-2.9218550000000008</v>
      </c>
      <c r="P35" s="1">
        <v>1</v>
      </c>
      <c r="Q35">
        <f>N35/J26*100</f>
        <v>6.0468908679009372</v>
      </c>
      <c r="R35">
        <f>O35/K26*100</f>
        <v>-45.706260910916868</v>
      </c>
    </row>
    <row r="36" spans="1:18" x14ac:dyDescent="0.25">
      <c r="I36" s="1">
        <v>1</v>
      </c>
      <c r="J36">
        <f>AVERAGE(B13,F13,J13,N13,R13,V13,Z13,AD13)</f>
        <v>5.4300249999999997</v>
      </c>
      <c r="K36">
        <f>AVERAGE(C13,G13,K13,O13,S13,W13,AA13,AE13)</f>
        <v>3.4708249999999996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4.3936000000000002</v>
      </c>
      <c r="C41">
        <f>C3</f>
        <v>6.8643999999999998</v>
      </c>
    </row>
    <row r="42" spans="1:18" x14ac:dyDescent="0.25">
      <c r="A42" s="1">
        <v>2</v>
      </c>
      <c r="B42">
        <f>F3</f>
        <v>3.4472999999999998</v>
      </c>
      <c r="C42">
        <f>G3</f>
        <v>3.5045000000000002</v>
      </c>
    </row>
    <row r="43" spans="1:18" x14ac:dyDescent="0.25">
      <c r="A43" s="1">
        <v>3</v>
      </c>
      <c r="B43">
        <f>J3</f>
        <v>4.9896000000000003</v>
      </c>
      <c r="C43">
        <f>K3</f>
        <v>6.2211999999999996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6.3616000000000001</v>
      </c>
      <c r="C46">
        <f>W3</f>
        <v>12.0747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6.4099000000000004</v>
      </c>
      <c r="C48">
        <f>AE3</f>
        <v>3.2986</v>
      </c>
    </row>
    <row r="50" spans="1:3" x14ac:dyDescent="0.25">
      <c r="A50" t="s">
        <v>19</v>
      </c>
      <c r="B50">
        <f>AVERAGE(B41:B48)</f>
        <v>3.20025</v>
      </c>
      <c r="C50">
        <f>AVERAGE(C41:C48)</f>
        <v>3.995425</v>
      </c>
    </row>
    <row r="51" spans="1:3" x14ac:dyDescent="0.25">
      <c r="A51" t="s">
        <v>8</v>
      </c>
      <c r="B51">
        <f>STDEV(B41:B48)</f>
        <v>2.8210352324735584</v>
      </c>
      <c r="C51">
        <f>STDEV(C41:C48)</f>
        <v>4.2607278327769302</v>
      </c>
    </row>
    <row r="52" spans="1:3" x14ac:dyDescent="0.25">
      <c r="A52" t="s">
        <v>20</v>
      </c>
      <c r="B52">
        <f>1.5*B51</f>
        <v>4.2315528487103373</v>
      </c>
      <c r="C52">
        <f>1.5*C51</f>
        <v>6.3910917491653958</v>
      </c>
    </row>
    <row r="53" spans="1:3" x14ac:dyDescent="0.25">
      <c r="A53" t="s">
        <v>9</v>
      </c>
      <c r="B53">
        <f>2*B51</f>
        <v>5.6420704649471167</v>
      </c>
      <c r="C53">
        <f>2*C51</f>
        <v>8.5214556655538605</v>
      </c>
    </row>
    <row r="54" spans="1:3" x14ac:dyDescent="0.25">
      <c r="A54" t="s">
        <v>21</v>
      </c>
      <c r="B54">
        <f>B50+B52</f>
        <v>7.4318028487103369</v>
      </c>
      <c r="C54">
        <f>C50+C52</f>
        <v>10.386516749165395</v>
      </c>
    </row>
    <row r="55" spans="1:3" x14ac:dyDescent="0.25">
      <c r="A55" t="s">
        <v>10</v>
      </c>
      <c r="B55">
        <f>B50+B53</f>
        <v>8.8423204649471163</v>
      </c>
      <c r="C55">
        <f>C50+C53</f>
        <v>12.51688066555386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2015-05-26T00:33:13Z</dcterms:created>
  <dcterms:modified xsi:type="dcterms:W3CDTF">2015-07-28T00:00:56Z</dcterms:modified>
</cp:coreProperties>
</file>