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<sst xmlns="http://schemas.openxmlformats.org/spreadsheetml/2006/main" count="48" uniqueCount="22">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</sst>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323</v>
      </c>
      <c r="B3">
        <v>4.3936000000000002</v>
      </c>
      <c r="C3">
        <v>6.8643999999999998</v>
      </c>
      <c r="E3" s="1">
        <v>323</v>
      </c>
      <c r="F3">
        <v>3.4472999999999998</v>
      </c>
      <c r="G3">
        <v>3.5045000000000002</v>
      </c>
      <c r="I3" s="1">
        <v>323</v>
      </c>
      <c r="J3">
        <v>4.9896000000000003</v>
      </c>
      <c r="K3">
        <v>6.2211999999999996</v>
      </c>
      <c r="M3" s="1">
        <v>323</v>
      </c>
      <c r="N3">
        <v>5.6017000000000001</v>
      </c>
      <c r="O3">
        <v>12.448700000000001</v>
      </c>
      <c r="Q3" s="1">
        <v>323</v>
      </c>
      <c r="R3">
        <v>10.039099999999999</v>
      </c>
      <c r="S3">
        <v>45.3947</v>
      </c>
      <c r="U3" s="1">
        <v>323</v>
      </c>
      <c r="V3">
        <v>6.3616000000000001</v>
      </c>
      <c r="W3">
        <v>12.0747</v>
      </c>
      <c r="Y3" s="1">
        <v>323</v>
      </c>
      <c r="Z3">
        <v>12.837400000000001</v>
      </c>
      <c r="AA3">
        <v>13.1572</v>
      </c>
      <c r="AC3" s="1">
        <v>323</v>
      </c>
      <c r="AD3">
        <v>6.4099000000000004</v>
      </c>
      <c r="AE3">
        <v>3.2986</v>
      </c>
    </row>
    <row r="4" spans="1:31" x14ac:dyDescent="0.25">
      <c r="A4" s="1">
        <v>0.1</v>
      </c>
      <c r="B4">
        <v>3.7900999999999998</v>
      </c>
      <c r="C4">
        <v>8.4158000000000008</v>
      </c>
      <c r="E4" s="1">
        <v>0.1</v>
      </c>
      <c r="F4">
        <v>3.0792999999999999</v>
      </c>
      <c r="G4">
        <v>4.2591000000000001</v>
      </c>
      <c r="I4" s="1">
        <v>0.1</v>
      </c>
      <c r="J4">
        <v>5.7834000000000003</v>
      </c>
      <c r="K4">
        <v>5.0106000000000002</v>
      </c>
      <c r="M4" s="1">
        <v>0.1</v>
      </c>
      <c r="N4">
        <v>4.5235000000000003</v>
      </c>
      <c r="O4">
        <v>9.3492999999999995</v>
      </c>
      <c r="Q4" s="1">
        <v>0.1</v>
      </c>
      <c r="R4">
        <v>7.8456999999999999</v>
      </c>
      <c r="S4">
        <v>12.459300000000001</v>
      </c>
      <c r="U4" s="1">
        <v>0.1</v>
      </c>
      <c r="V4">
        <v>5.2308000000000003</v>
      </c>
      <c r="W4">
        <v>21.7288</v>
      </c>
      <c r="Y4" s="1">
        <v>0.1</v>
      </c>
      <c r="Z4">
        <v>6.4550999999999998</v>
      </c>
      <c r="AA4">
        <v>5.7270000000000003</v>
      </c>
      <c r="AC4" s="1">
        <v>0.1</v>
      </c>
      <c r="AD4">
        <v>5.1291000000000002</v>
      </c>
      <c r="AE4">
        <v>2.8980999999999999</v>
      </c>
    </row>
    <row r="5" spans="1:31" x14ac:dyDescent="0.25">
      <c r="A5" s="1">
        <v>0.2</v>
      </c>
      <c r="B5">
        <v>4.3240999999999996</v>
      </c>
      <c r="C5">
        <v>5.1022999999999996</v>
      </c>
      <c r="E5" s="1">
        <v>0.2</v>
      </c>
      <c r="F5">
        <v>2.8965000000000001</v>
      </c>
      <c r="G5">
        <v>3.9597000000000002</v>
      </c>
      <c r="I5" s="1">
        <v>0.2</v>
      </c>
      <c r="J5">
        <v>5.0349000000000004</v>
      </c>
      <c r="K5">
        <v>3.8801999999999999</v>
      </c>
      <c r="M5" s="1">
        <v>0.2</v>
      </c>
      <c r="N5">
        <v>4.8710000000000004</v>
      </c>
      <c r="O5">
        <v>6.9466000000000001</v>
      </c>
      <c r="Q5" s="1">
        <v>0.2</v>
      </c>
      <c r="R5">
        <v>6.0865</v>
      </c>
      <c r="S5">
        <v>15.2737</v>
      </c>
      <c r="U5" s="1">
        <v>0.2</v>
      </c>
      <c r="V5">
        <v>5.2214</v>
      </c>
      <c r="W5">
        <v>24.5687</v>
      </c>
      <c r="Y5" s="1">
        <v>0.2</v>
      </c>
      <c r="Z5">
        <v>5.4218000000000002</v>
      </c>
      <c r="AA5">
        <v>6.1752000000000002</v>
      </c>
      <c r="AC5" s="1">
        <v>0.2</v>
      </c>
      <c r="AD5">
        <v>6.1143999999999998</v>
      </c>
      <c r="AE5">
        <v>3.4076</v>
      </c>
    </row>
    <row r="6" spans="1:31" x14ac:dyDescent="0.25">
      <c r="A6" s="1">
        <v>0.3</v>
      </c>
      <c r="B6">
        <v>3.9788999999999999</v>
      </c>
      <c r="C6">
        <v>5.8804999999999996</v>
      </c>
      <c r="E6" s="1">
        <v>0.3</v>
      </c>
      <c r="F6">
        <v>3.1120000000000001</v>
      </c>
      <c r="G6">
        <v>5.8571999999999997</v>
      </c>
      <c r="I6" s="1">
        <v>0.3</v>
      </c>
      <c r="J6">
        <v>4.5090000000000003</v>
      </c>
      <c r="K6">
        <v>4.6208</v>
      </c>
      <c r="M6" s="1">
        <v>0.3</v>
      </c>
      <c r="N6">
        <v>11.561299999999999</v>
      </c>
      <c r="O6">
        <v>5.0208000000000004</v>
      </c>
      <c r="Q6" s="1">
        <v>0.3</v>
      </c>
      <c r="R6">
        <v>6.7849000000000004</v>
      </c>
      <c r="S6">
        <v>17.5869</v>
      </c>
      <c r="U6" s="1">
        <v>0.3</v>
      </c>
      <c r="V6">
        <v>5.5033000000000003</v>
      </c>
      <c r="W6">
        <v>16.908100000000001</v>
      </c>
      <c r="Y6" s="1">
        <v>0.3</v>
      </c>
      <c r="Z6">
        <v>5.4048999999999996</v>
      </c>
      <c r="AA6">
        <v>4.1839000000000004</v>
      </c>
      <c r="AC6" s="1">
        <v>0.3</v>
      </c>
      <c r="AD6">
        <v>6.109</v>
      </c>
      <c r="AE6">
        <v>3.1943000000000001</v>
      </c>
    </row>
    <row r="7" spans="1:31" x14ac:dyDescent="0.25">
      <c r="A7" s="1">
        <v>0.4</v>
      </c>
      <c r="B7">
        <v>3.5785</v>
      </c>
      <c r="C7">
        <v>4.3345000000000002</v>
      </c>
      <c r="E7" s="1">
        <v>0.4</v>
      </c>
      <c r="F7">
        <v>8.7246000000000006</v>
      </c>
      <c r="G7">
        <v>58.2607</v>
      </c>
      <c r="I7" s="1">
        <v>0.4</v>
      </c>
      <c r="J7">
        <v>4.7237999999999998</v>
      </c>
      <c r="K7">
        <v>7.2521000000000004</v>
      </c>
      <c r="M7" s="1">
        <v>0.4</v>
      </c>
      <c r="N7">
        <v>15.513</v>
      </c>
      <c r="O7">
        <v>5.0552999999999999</v>
      </c>
      <c r="Q7" s="1">
        <v>0.4</v>
      </c>
      <c r="R7">
        <v>8.4065999999999992</v>
      </c>
      <c r="S7">
        <v>10.706799999999999</v>
      </c>
      <c r="U7" s="1">
        <v>0.4</v>
      </c>
      <c r="V7">
        <v>5.1106999999999996</v>
      </c>
      <c r="W7">
        <v>6.1596000000000002</v>
      </c>
      <c r="Y7" s="1">
        <v>0.4</v>
      </c>
      <c r="Z7">
        <v>6.6768000000000001</v>
      </c>
      <c r="AA7">
        <v>4.1510999999999996</v>
      </c>
      <c r="AC7" s="1">
        <v>0.4</v>
      </c>
      <c r="AD7">
        <v>5.1332000000000004</v>
      </c>
      <c r="AE7">
        <v>2.8531</v>
      </c>
    </row>
    <row r="8" spans="1:31" x14ac:dyDescent="0.25">
      <c r="A8" s="1">
        <v>0.5</v>
      </c>
      <c r="B8">
        <v>4.3489000000000004</v>
      </c>
      <c r="C8">
        <v>4.0426000000000002</v>
      </c>
      <c r="E8" s="1">
        <v>0.5</v>
      </c>
      <c r="F8">
        <v>3.9426999999999999</v>
      </c>
      <c r="G8">
        <v>12.903700000000001</v>
      </c>
      <c r="I8" s="1">
        <v>0.5</v>
      </c>
      <c r="J8">
        <v>5.3357999999999999</v>
      </c>
      <c r="K8">
        <v>4.3343999999999996</v>
      </c>
      <c r="M8" s="1">
        <v>0.5</v>
      </c>
      <c r="N8">
        <v>11.4328</v>
      </c>
      <c r="O8">
        <v>4.4404000000000003</v>
      </c>
      <c r="Q8" s="1">
        <v>0.5</v>
      </c>
      <c r="R8">
        <v>7.7454999999999998</v>
      </c>
      <c r="S8">
        <v>28.989699999999999</v>
      </c>
      <c r="U8" s="1">
        <v>0.5</v>
      </c>
      <c r="V8">
        <v>5.7682000000000002</v>
      </c>
      <c r="W8">
        <v>4.1660000000000004</v>
      </c>
      <c r="Y8" s="1">
        <v>0.5</v>
      </c>
      <c r="Z8">
        <v>6.7347000000000001</v>
      </c>
      <c r="AA8">
        <v>3.8858999999999999</v>
      </c>
      <c r="AC8" s="1">
        <v>0.5</v>
      </c>
      <c r="AD8">
        <v>6.1254999999999997</v>
      </c>
      <c r="AE8">
        <v>3.8525</v>
      </c>
    </row>
    <row r="9" spans="1:31" x14ac:dyDescent="0.25">
      <c r="A9" s="1">
        <v>0.6</v>
      </c>
      <c r="B9">
        <v>3.9662999999999999</v>
      </c>
      <c r="C9">
        <v>3.9298000000000002</v>
      </c>
      <c r="E9" s="1">
        <v>0.6</v>
      </c>
      <c r="F9">
        <v>2.6842000000000001</v>
      </c>
      <c r="G9">
        <v>3.8325999999999998</v>
      </c>
      <c r="I9" s="1">
        <v>0.6</v>
      </c>
      <c r="J9">
        <v>5.2881</v>
      </c>
      <c r="K9">
        <v>5.3281999999999998</v>
      </c>
      <c r="M9" s="1">
        <v>0.6</v>
      </c>
      <c r="N9">
        <v>5.6486000000000001</v>
      </c>
      <c r="O9">
        <v>4.4724000000000004</v>
      </c>
      <c r="Q9" s="1">
        <v>0.6</v>
      </c>
      <c r="R9">
        <v>12.9245</v>
      </c>
      <c r="S9">
        <v>19.432600000000001</v>
      </c>
      <c r="U9" s="1">
        <v>0.6</v>
      </c>
      <c r="V9">
        <v>6.1676000000000002</v>
      </c>
      <c r="W9">
        <v>4.5666000000000002</v>
      </c>
      <c r="Y9" s="1">
        <v>0.6</v>
      </c>
      <c r="Z9">
        <v>4.6106999999999996</v>
      </c>
      <c r="AA9">
        <v>3.5998000000000001</v>
      </c>
      <c r="AC9" s="1">
        <v>0.6</v>
      </c>
      <c r="AD9">
        <v>5.7659000000000002</v>
      </c>
      <c r="AE9">
        <v>3.7250999999999999</v>
      </c>
    </row>
    <row r="10" spans="1:31" x14ac:dyDescent="0.25">
      <c r="A10" s="1">
        <v>0.7</v>
      </c>
      <c r="B10">
        <v>3.4990999999999999</v>
      </c>
      <c r="C10">
        <v>3.4298999999999999</v>
      </c>
      <c r="E10" s="1">
        <v>0.7</v>
      </c>
      <c r="F10">
        <v>3.8292000000000002</v>
      </c>
      <c r="G10">
        <v>3.4468000000000001</v>
      </c>
      <c r="I10" s="1">
        <v>0.7</v>
      </c>
      <c r="J10">
        <v>5.0464000000000002</v>
      </c>
      <c r="K10">
        <v>5.6060999999999996</v>
      </c>
      <c r="M10" s="1">
        <v>0.7</v>
      </c>
      <c r="N10">
        <v>7.6886000000000001</v>
      </c>
      <c r="O10">
        <v>8.9205000000000005</v>
      </c>
      <c r="Q10" s="1">
        <v>0.7</v>
      </c>
      <c r="R10">
        <v>8.2347000000000001</v>
      </c>
      <c r="S10">
        <v>11.463200000000001</v>
      </c>
      <c r="U10" s="1">
        <v>0.7</v>
      </c>
      <c r="V10">
        <v>5.8041999999999998</v>
      </c>
      <c r="W10">
        <v>3.8231000000000002</v>
      </c>
      <c r="Y10" s="1">
        <v>0.7</v>
      </c>
      <c r="Z10">
        <v>4.7394999999999996</v>
      </c>
      <c r="AA10">
        <v>4.0978000000000003</v>
      </c>
      <c r="AC10" s="1">
        <v>0.7</v>
      </c>
      <c r="AD10">
        <v>5.5201000000000002</v>
      </c>
      <c r="AE10">
        <v>2.6400999999999999</v>
      </c>
    </row>
    <row r="11" spans="1:31" x14ac:dyDescent="0.25">
      <c r="A11" s="1">
        <v>0.8</v>
      </c>
      <c r="B11">
        <v>7.0785999999999998</v>
      </c>
      <c r="C11">
        <v>3.8132000000000001</v>
      </c>
      <c r="E11" s="1">
        <v>0.8</v>
      </c>
      <c r="F11">
        <v>3.7486000000000002</v>
      </c>
      <c r="G11">
        <v>3.6427999999999998</v>
      </c>
      <c r="I11" s="1">
        <v>0.8</v>
      </c>
      <c r="J11">
        <v>4.2751000000000001</v>
      </c>
      <c r="K11">
        <v>4.1318000000000001</v>
      </c>
      <c r="M11" s="1">
        <v>0.8</v>
      </c>
      <c r="N11">
        <v>6.8924000000000003</v>
      </c>
      <c r="O11">
        <v>7.0834000000000001</v>
      </c>
      <c r="Q11" s="1">
        <v>0.8</v>
      </c>
      <c r="R11">
        <v>9.6197999999999997</v>
      </c>
      <c r="S11">
        <v>22.666699999999999</v>
      </c>
      <c r="U11" s="1">
        <v>0.8</v>
      </c>
      <c r="V11">
        <v>5.7891000000000004</v>
      </c>
      <c r="W11">
        <v>4.6365999999999996</v>
      </c>
      <c r="Y11" s="1">
        <v>0.8</v>
      </c>
      <c r="Z11">
        <v>3.5548999999999999</v>
      </c>
      <c r="AA11">
        <v>3.3793000000000002</v>
      </c>
      <c r="AC11" s="1">
        <v>0.8</v>
      </c>
      <c r="AD11">
        <v>6.2339000000000002</v>
      </c>
      <c r="AE11">
        <v>3.8209</v>
      </c>
    </row>
    <row r="12" spans="1:31" x14ac:dyDescent="0.25">
      <c r="A12" s="1">
        <v>0.9</v>
      </c>
      <c r="B12">
        <v>43.194699999999997</v>
      </c>
      <c r="C12">
        <v>17.383700000000001</v>
      </c>
      <c r="E12" s="1">
        <v>0.9</v>
      </c>
      <c r="F12">
        <v>3.3384</v>
      </c>
      <c r="G12">
        <v>3.1295999999999999</v>
      </c>
      <c r="I12" s="1">
        <v>0.9</v>
      </c>
      <c r="J12">
        <v>4.2641999999999998</v>
      </c>
      <c r="K12">
        <v>5.0305999999999997</v>
      </c>
      <c r="M12" s="1">
        <v>0.9</v>
      </c>
      <c r="N12">
        <v>10.5565</v>
      </c>
      <c r="O12">
        <v>11.4039</v>
      </c>
      <c r="Q12" s="1">
        <v>0.9</v>
      </c>
      <c r="R12">
        <v>6.3788</v>
      </c>
      <c r="S12">
        <v>14.863200000000001</v>
      </c>
      <c r="U12" s="1">
        <v>0.9</v>
      </c>
      <c r="V12">
        <v>6.4246999999999996</v>
      </c>
      <c r="W12">
        <v>4.4222999999999999</v>
      </c>
      <c r="Y12" s="1">
        <v>0.9</v>
      </c>
      <c r="Z12">
        <v>5.2927</v>
      </c>
      <c r="AA12">
        <v>4.8075000000000001</v>
      </c>
      <c r="AC12" s="1">
        <v>0.9</v>
      </c>
      <c r="AD12">
        <v>5.6824000000000003</v>
      </c>
      <c r="AE12">
        <v>4.1654</v>
      </c>
    </row>
    <row r="13" spans="1:31" x14ac:dyDescent="0.25">
      <c r="A13" s="1">
        <v>1</v>
      </c>
      <c r="B13">
        <v>27.802800000000001</v>
      </c>
      <c r="C13">
        <v>104.021</v>
      </c>
      <c r="E13" s="1">
        <v>1</v>
      </c>
      <c r="F13">
        <v>4.6212999999999997</v>
      </c>
      <c r="G13">
        <v>3.0102000000000002</v>
      </c>
      <c r="I13" s="1">
        <v>1</v>
      </c>
      <c r="J13">
        <v>5.7545000000000002</v>
      </c>
      <c r="K13">
        <v>4.0609999999999999</v>
      </c>
      <c r="M13" s="1">
        <v>1</v>
      </c>
      <c r="N13">
        <v>11.2072</v>
      </c>
      <c r="O13">
        <v>8.6204999999999998</v>
      </c>
      <c r="Q13" s="1">
        <v>1</v>
      </c>
      <c r="R13">
        <v>10.452500000000001</v>
      </c>
      <c r="S13">
        <v>11.4567</v>
      </c>
      <c r="U13" s="1">
        <v>1</v>
      </c>
      <c r="V13">
        <v>6.4676999999999998</v>
      </c>
      <c r="W13">
        <v>3.7782</v>
      </c>
      <c r="Y13" s="1">
        <v>1</v>
      </c>
      <c r="Z13">
        <v>6.7561999999999998</v>
      </c>
      <c r="AA13">
        <v>7.2339000000000002</v>
      </c>
      <c r="AC13" s="1">
        <v>1</v>
      </c>
      <c r="AD13">
        <v>4.8765999999999998</v>
      </c>
      <c r="AE13">
        <v>3.0339</v>
      </c>
    </row>
    <row r="15" spans="1:31" x14ac:dyDescent="0.25">
      <c r="A15" t="s">
        <v>7</v>
      </c>
      <c r="B15">
        <f>AVERAGE(B4:B13)</f>
        <v>10.5562</v>
      </c>
      <c r="C15">
        <f>AVERAGE(C4:C13)</f>
        <v>16.035329999999998</v>
      </c>
      <c r="F15">
        <f>AVERAGE(F4:F13)</f>
        <v>3.9976799999999999</v>
      </c>
      <c r="G15">
        <f>AVERAGE(G4:G13)</f>
        <v>10.230239999999998</v>
      </c>
      <c r="J15">
        <f>AVERAGE(J4:J13)</f>
        <v>5.0015200000000011</v>
      </c>
      <c r="K15">
        <f>AVERAGE(K4:K13)</f>
        <v>4.9255799999999992</v>
      </c>
      <c r="N15">
        <f>AVERAGE(N4:N13)</f>
        <v>8.98949</v>
      </c>
      <c r="O15">
        <f>AVERAGE(O4:O13)</f>
        <v>7.1313100000000009</v>
      </c>
      <c r="R15">
        <f>AVERAGE(R4:R13)</f>
        <v>8.4479500000000005</v>
      </c>
      <c r="S15">
        <f>AVERAGE(S4:S13)</f>
        <v>16.489880000000003</v>
      </c>
      <c r="V15">
        <f>AVERAGE(V4:V13)</f>
        <v>5.7487700000000004</v>
      </c>
      <c r="W15">
        <f>AVERAGE(W4:W13)</f>
        <v>9.4757999999999978</v>
      </c>
      <c r="Z15">
        <f>AVERAGE(Z4:Z13)</f>
        <v>5.5647299999999991</v>
      </c>
      <c r="AA15">
        <f>AVERAGE(AA4:AA13)</f>
        <v>4.7241400000000002</v>
      </c>
      <c r="AD15">
        <f>AVERAGE(AD4:AD13)</f>
        <v>5.6690100000000001</v>
      </c>
      <c r="AE15">
        <f>AVERAGE(AE4:AE13)</f>
        <v>3.3591000000000002</v>
      </c>
    </row>
    <row r="16" spans="1:31" x14ac:dyDescent="0.25">
      <c r="A16" t="s">
        <v>8</v>
      </c>
      <c r="B16">
        <f>STDEV(B4:B13)</f>
        <v>13.675358875973481</v>
      </c>
      <c r="C16">
        <f>STDEV(C4:C13)</f>
        <v>31.197509446679664</v>
      </c>
      <c r="F16">
        <f>STDEV(F4:F13)</f>
        <v>1.7583594581313582</v>
      </c>
      <c r="G16">
        <f>STDEV(G4:G13)</f>
        <v>17.130406453580978</v>
      </c>
      <c r="J16">
        <f>STDEV(J4:J13)</f>
        <v>0.55441120078471473</v>
      </c>
      <c r="K16">
        <f>STDEV(K4:K13)</f>
        <v>0.99827364852195621</v>
      </c>
      <c r="N16">
        <f>STDEV(N4:N13)</f>
        <v>3.6005028190363757</v>
      </c>
      <c r="O16">
        <f>STDEV(O4:O13)</f>
        <v>2.3968654254393726</v>
      </c>
      <c r="R16">
        <f>STDEV(R4:R13)</f>
        <v>2.0805405976171962</v>
      </c>
      <c r="S16">
        <f>STDEV(S4:S13)</f>
        <v>5.8564005156371799</v>
      </c>
      <c r="V16">
        <f>STDEV(V4:V13)</f>
        <v>0.49080859371721136</v>
      </c>
      <c r="W16">
        <f>STDEV(W4:W13)</f>
        <v>8.231602434520271</v>
      </c>
      <c r="Z16">
        <f>STDEV(Z4:Z13)</f>
        <v>1.0836388462029247</v>
      </c>
      <c r="AA16">
        <f>STDEV(AA4:AA13)</f>
        <v>1.2563202309390173</v>
      </c>
      <c r="AD16">
        <f>STDEV(AD4:AD13)</f>
        <v>0.4896367371157247</v>
      </c>
      <c r="AE16">
        <f>STDEV(AE4:AE13)</f>
        <v>0.51224590665898551</v>
      </c>
    </row>
    <row r="17" spans="1:42" x14ac:dyDescent="0.25">
      <c r="A17" t="s">
        <v>9</v>
      </c>
      <c r="B17">
        <f>2*B16</f>
        <v>27.350717751946963</v>
      </c>
      <c r="C17">
        <f>2*C16</f>
        <v>62.395018893359328</v>
      </c>
      <c r="F17">
        <f>2*F16</f>
        <v>3.5167189162627164</v>
      </c>
      <c r="G17">
        <f>2*G16</f>
        <v>34.260812907161956</v>
      </c>
      <c r="J17">
        <f>2*J16</f>
        <v>1.1088224015694295</v>
      </c>
      <c r="K17">
        <f>2*K16</f>
        <v>1.9965472970439124</v>
      </c>
      <c r="N17">
        <f>2*N16</f>
        <v>7.2010056380727514</v>
      </c>
      <c r="O17">
        <f>2*O16</f>
        <v>4.7937308508787453</v>
      </c>
      <c r="R17">
        <f>2*R16</f>
        <v>4.1610811952343925</v>
      </c>
      <c r="S17">
        <f>2*S16</f>
        <v>11.71280103127436</v>
      </c>
      <c r="V17">
        <f>2*V16</f>
        <v>0.98161718743442272</v>
      </c>
      <c r="W17">
        <f>2*W16</f>
        <v>16.463204869040542</v>
      </c>
      <c r="Z17">
        <f>2*Z16</f>
        <v>2.1672776924058494</v>
      </c>
      <c r="AA17">
        <f>2*AA16</f>
        <v>2.5126404618780347</v>
      </c>
      <c r="AD17">
        <f>2*AD16</f>
        <v>0.97927347423144939</v>
      </c>
      <c r="AE17">
        <f>2*AE16</f>
        <v>1.024491813317971</v>
      </c>
    </row>
    <row r="18" spans="1:42" x14ac:dyDescent="0.25">
      <c r="A18" t="s">
        <v>10</v>
      </c>
      <c r="B18">
        <f>B15+B17</f>
        <v>37.906917751946963</v>
      </c>
      <c r="C18">
        <f>C15+C17</f>
        <v>78.430348893359323</v>
      </c>
      <c r="F18">
        <f>F15+F17</f>
        <v>7.5143989162627163</v>
      </c>
      <c r="G18">
        <f>G15+G17</f>
        <v>44.491052907161958</v>
      </c>
      <c r="J18">
        <f>J15+J17</f>
        <v>6.1103424015694303</v>
      </c>
      <c r="K18">
        <f>K15+K17</f>
        <v>6.9221272970439118</v>
      </c>
      <c r="N18">
        <f>N15+N17</f>
        <v>16.19049563807275</v>
      </c>
      <c r="O18">
        <f>O15+O17</f>
        <v>11.925040850878746</v>
      </c>
      <c r="R18">
        <f>R15+R17</f>
        <v>12.609031195234394</v>
      </c>
      <c r="S18">
        <f>S15+S17</f>
        <v>28.202681031274363</v>
      </c>
      <c r="V18">
        <f>V15+V17</f>
        <v>6.730387187434423</v>
      </c>
      <c r="W18">
        <f>W15+W17</f>
        <v>25.939004869040538</v>
      </c>
      <c r="Z18">
        <f>Z15+Z17</f>
        <v>7.7320076924058485</v>
      </c>
      <c r="AA18">
        <f>AA15+AA17</f>
        <v>7.2367804618780349</v>
      </c>
      <c r="AD18">
        <f>AD15+AD17</f>
        <v>6.6482834742314498</v>
      </c>
      <c r="AE18">
        <f>AE15+AE17</f>
        <v>4.3835918133179712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6.7600250000000006</v>
      </c>
      <c r="K26">
        <f>AVERAGE(C3,G3,K3,O3,S3,W3,AA3,AE3)</f>
        <v>12.870500000000002</v>
      </c>
      <c r="N26">
        <f>J27-J26</f>
        <v>-1.5304000000000002</v>
      </c>
      <c r="O26">
        <f>K27-K26</f>
        <v>-4.1395000000000017</v>
      </c>
      <c r="P26" s="1">
        <v>0.1</v>
      </c>
      <c r="Q26">
        <f>N26/J26*100</f>
        <v>-22.638969530438128</v>
      </c>
      <c r="R26">
        <f>O26/K26*100</f>
        <v>-32.162697641894262</v>
      </c>
      <c r="U26">
        <f>J26</f>
        <v>6.7600250000000006</v>
      </c>
      <c r="V26">
        <f>K26</f>
        <v>12.870500000000002</v>
      </c>
      <c r="W26">
        <f>Q26</f>
        <v>-22.638969530438128</v>
      </c>
      <c r="X26">
        <f>Q27</f>
        <v>-26.090140199185651</v>
      </c>
      <c r="Y26">
        <f>Q28</f>
        <v>-13.159899556584481</v>
      </c>
      <c r="Z26">
        <f>Q29</f>
        <v>7.0025628603444492</v>
      </c>
      <c r="AA26">
        <f>Q30</f>
        <v>-4.8929182954205119</v>
      </c>
      <c r="AB26">
        <f>Q31</f>
        <v>-12.988672379170188</v>
      </c>
      <c r="AC26">
        <f>Q32</f>
        <v>-17.970347742796815</v>
      </c>
      <c r="AD26">
        <f>Q33</f>
        <v>-12.736269466459083</v>
      </c>
      <c r="AE26">
        <f>Q34</f>
        <v>57.418796528119344</v>
      </c>
      <c r="AF26">
        <f>Q35</f>
        <v>44.117070572963819</v>
      </c>
      <c r="AG26">
        <f>R26</f>
        <v>-32.162697641894262</v>
      </c>
      <c r="AH26">
        <f>R27</f>
        <v>-32.681325511829378</v>
      </c>
      <c r="AI26">
        <f>R28</f>
        <v>-38.568334563536773</v>
      </c>
      <c r="AJ26">
        <f>R29</f>
        <v>-4.0701604444271879</v>
      </c>
      <c r="AK26">
        <f>R30</f>
        <v>-35.302435802804872</v>
      </c>
      <c r="AL26">
        <f>R31</f>
        <v>-52.520201235383247</v>
      </c>
      <c r="AM26">
        <f>R32</f>
        <v>-57.82263703818812</v>
      </c>
      <c r="AN26">
        <f>R33</f>
        <v>-48.35602734936483</v>
      </c>
      <c r="AO26">
        <f>R34</f>
        <v>-36.67087525737152</v>
      </c>
      <c r="AP26">
        <f>R35</f>
        <v>41.035119070743143</v>
      </c>
    </row>
    <row r="27" spans="1:42" x14ac:dyDescent="0.25">
      <c r="I27" s="1">
        <v>0.1</v>
      </c>
      <c r="J27">
        <f>AVERAGE(B4,F4,J4,N4,R4,V4,Z4,AD4)</f>
        <v>5.2296250000000004</v>
      </c>
      <c r="K27">
        <f>AVERAGE(C4,G4,K4,O4,S4,W4,AA4,AE4)</f>
        <v>8.7309999999999999</v>
      </c>
      <c r="N27">
        <f>J28-J26</f>
        <v>-1.7637</v>
      </c>
      <c r="O27">
        <f>K28-K26</f>
        <v>-4.2062500000000007</v>
      </c>
      <c r="P27" s="1">
        <v>0.2</v>
      </c>
      <c r="Q27">
        <f>N27/J26*100</f>
        <v>-26.090140199185651</v>
      </c>
      <c r="R27">
        <f>O27/K26*100</f>
        <v>-32.681325511829378</v>
      </c>
    </row>
    <row r="28" spans="1:42" x14ac:dyDescent="0.25">
      <c r="I28" s="1">
        <v>0.2</v>
      </c>
      <c r="J28">
        <f>AVERAGE(B5,F5,J5,N5,R5,V5,Z5,AD5)</f>
        <v>4.9963250000000006</v>
      </c>
      <c r="K28">
        <f>AVERAGE(C5,G5,K5,O5,S5,W5,AA5,AE5)</f>
        <v>8.6642500000000009</v>
      </c>
      <c r="N28">
        <f>J29-J26</f>
        <v>-0.88961250000000014</v>
      </c>
      <c r="O28">
        <f>K29-K26</f>
        <v>-4.963937500000001</v>
      </c>
      <c r="P28" s="1">
        <v>0.3</v>
      </c>
      <c r="Q28">
        <f>N28/J26*100</f>
        <v>-13.159899556584481</v>
      </c>
      <c r="R28">
        <f>O28/K26*100</f>
        <v>-38.568334563536773</v>
      </c>
    </row>
    <row r="29" spans="1:42" x14ac:dyDescent="0.25">
      <c r="I29" s="1">
        <v>0.3</v>
      </c>
      <c r="J29">
        <f>AVERAGE(B6,F6,J6,N6,R6,V6,Z6,AD6)</f>
        <v>5.8704125000000005</v>
      </c>
      <c r="K29">
        <f>AVERAGE(C6,G6,K6,O6,S6,W6,AA6,AE6)</f>
        <v>7.9065625000000006</v>
      </c>
      <c r="N29">
        <f>J30-J26</f>
        <v>0.47337499999999988</v>
      </c>
      <c r="O29">
        <f>K30-K26</f>
        <v>-0.52385000000000126</v>
      </c>
      <c r="P29" s="1">
        <v>0.4</v>
      </c>
      <c r="Q29">
        <f>N29/J26*100</f>
        <v>7.0025628603444492</v>
      </c>
      <c r="R29">
        <f>O29/K26*100</f>
        <v>-4.0701604444271879</v>
      </c>
    </row>
    <row r="30" spans="1:42" x14ac:dyDescent="0.25">
      <c r="I30" s="1">
        <v>0.4</v>
      </c>
      <c r="J30">
        <f>AVERAGE(B7,F7,J7,N7,R7,V7,Z7,AD7)</f>
        <v>7.2334000000000005</v>
      </c>
      <c r="K30">
        <f>AVERAGE(C7,G7,K7,O7,S7,W7,AA7,AE7)</f>
        <v>12.34665</v>
      </c>
      <c r="N30">
        <f>J31-J26</f>
        <v>-0.33076250000000051</v>
      </c>
      <c r="O30">
        <f>K31-K26</f>
        <v>-4.5436000000000014</v>
      </c>
      <c r="P30" s="1">
        <v>0.5</v>
      </c>
      <c r="Q30">
        <f>N30/J26*100</f>
        <v>-4.8929182954205119</v>
      </c>
      <c r="R30">
        <f>O30/K26*100</f>
        <v>-35.302435802804872</v>
      </c>
    </row>
    <row r="31" spans="1:42" x14ac:dyDescent="0.25">
      <c r="I31" s="1">
        <v>0.5</v>
      </c>
      <c r="J31">
        <f>AVERAGE(B8,F8,J8,N8,R8,V8,Z8,AD8)</f>
        <v>6.4292625000000001</v>
      </c>
      <c r="K31">
        <f>AVERAGE(C8,G8,K8,O8,S8,W8,AA8,AE8)</f>
        <v>8.3269000000000002</v>
      </c>
      <c r="N31">
        <f>J32-J26</f>
        <v>-0.87803749999999958</v>
      </c>
      <c r="O31">
        <f>K32-K26</f>
        <v>-6.759612500000002</v>
      </c>
      <c r="P31" s="1">
        <v>0.6</v>
      </c>
      <c r="Q31">
        <f>N31/J26*100</f>
        <v>-12.988672379170188</v>
      </c>
      <c r="R31">
        <f>O31/K26*100</f>
        <v>-52.520201235383247</v>
      </c>
    </row>
    <row r="32" spans="1:42" x14ac:dyDescent="0.25">
      <c r="I32" s="1">
        <v>0.6</v>
      </c>
      <c r="J32">
        <f>AVERAGE(B9,F9,J9,N9,R9,V9,Z9,AD9)</f>
        <v>5.881987500000001</v>
      </c>
      <c r="K32">
        <f>AVERAGE(C9,G9,K9,O9,S9,W9,AA9,AE9)</f>
        <v>6.1108874999999996</v>
      </c>
      <c r="N32">
        <f>J33-J26</f>
        <v>-1.2148000000000003</v>
      </c>
      <c r="O32">
        <f>K33-K26</f>
        <v>-7.4420625000000022</v>
      </c>
      <c r="P32" s="1">
        <v>0.7</v>
      </c>
      <c r="Q32">
        <f>N32/J26*100</f>
        <v>-17.970347742796815</v>
      </c>
      <c r="R32">
        <f>O32/K26*100</f>
        <v>-57.82263703818812</v>
      </c>
    </row>
    <row r="33" spans="1:18" x14ac:dyDescent="0.25">
      <c r="I33" s="1">
        <v>0.7</v>
      </c>
      <c r="J33">
        <f>AVERAGE(B10,F10,J10,N10,R10,V10,Z10,AD10)</f>
        <v>5.5452250000000003</v>
      </c>
      <c r="K33">
        <f>AVERAGE(C10,G10,K10,O10,S10,W10,AA10,AE10)</f>
        <v>5.4284374999999994</v>
      </c>
      <c r="N33">
        <f>J34-J26</f>
        <v>-0.86097500000000071</v>
      </c>
      <c r="O33">
        <f>K34-K26</f>
        <v>-6.2236625000000014</v>
      </c>
      <c r="P33" s="1">
        <v>0.8</v>
      </c>
      <c r="Q33">
        <f>N33/J26*100</f>
        <v>-12.736269466459083</v>
      </c>
      <c r="R33">
        <f>O33/K26*100</f>
        <v>-48.35602734936483</v>
      </c>
    </row>
    <row r="34" spans="1:18" x14ac:dyDescent="0.25">
      <c r="I34" s="1">
        <v>0.8</v>
      </c>
      <c r="J34">
        <f>AVERAGE(B11,F11,J11,N11,R11,V11,Z11,AD11)</f>
        <v>5.8990499999999999</v>
      </c>
      <c r="K34">
        <f>AVERAGE(C11,G11,K11,O11,S11,W11,AA11,AE11)</f>
        <v>6.6468375000000002</v>
      </c>
      <c r="N34">
        <f>J35-J26</f>
        <v>3.8815249999999999</v>
      </c>
      <c r="O34">
        <f>K35-K26</f>
        <v>-4.7197250000000022</v>
      </c>
      <c r="P34" s="1">
        <v>0.9</v>
      </c>
      <c r="Q34">
        <f>N34/J26*100</f>
        <v>57.418796528119344</v>
      </c>
      <c r="R34">
        <f>O34/K26*100</f>
        <v>-36.67087525737152</v>
      </c>
    </row>
    <row r="35" spans="1:18" x14ac:dyDescent="0.25">
      <c r="I35" s="1">
        <v>0.9</v>
      </c>
      <c r="J35">
        <f>AVERAGE(B12,F12,J12,N12,R12,V12,Z12,AD12)</f>
        <v>10.641550000000001</v>
      </c>
      <c r="K35">
        <f>AVERAGE(C12,G12,K12,O12,S12,W12,AA12,AE12)</f>
        <v>8.1507749999999994</v>
      </c>
      <c r="N35">
        <f>J36-J26</f>
        <v>2.9823249999999977</v>
      </c>
      <c r="O35">
        <f>K36-K26</f>
        <v>5.2814249999999969</v>
      </c>
      <c r="P35" s="1">
        <v>1</v>
      </c>
      <c r="Q35">
        <f>N35/J26*100</f>
        <v>44.117070572963819</v>
      </c>
      <c r="R35">
        <f>O35/K26*100</f>
        <v>41.035119070743143</v>
      </c>
    </row>
    <row r="36" spans="1:18" x14ac:dyDescent="0.25">
      <c r="I36" s="1">
        <v>1</v>
      </c>
      <c r="J36">
        <f>AVERAGE(B13,F13,J13,N13,R13,V13,Z13,AD13)</f>
        <v>9.7423499999999983</v>
      </c>
      <c r="K36">
        <f>AVERAGE(C13,G13,K13,O13,S13,W13,AA13,AE13)</f>
        <v>18.151924999999999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4.3936000000000002</v>
      </c>
      <c r="C41">
        <f>C3</f>
        <v>6.8643999999999998</v>
      </c>
    </row>
    <row r="42" spans="1:18" x14ac:dyDescent="0.25">
      <c r="A42" s="1">
        <v>2</v>
      </c>
      <c r="B42">
        <f>F3</f>
        <v>3.4472999999999998</v>
      </c>
      <c r="C42">
        <f>G3</f>
        <v>3.5045000000000002</v>
      </c>
    </row>
    <row r="43" spans="1:18" x14ac:dyDescent="0.25">
      <c r="A43" s="1">
        <v>3</v>
      </c>
      <c r="B43">
        <f>J3</f>
        <v>4.9896000000000003</v>
      </c>
      <c r="C43">
        <f>K3</f>
        <v>6.2211999999999996</v>
      </c>
    </row>
    <row r="44" spans="1:18" x14ac:dyDescent="0.25">
      <c r="A44" s="1">
        <v>4</v>
      </c>
      <c r="B44">
        <f>N3</f>
        <v>5.6017000000000001</v>
      </c>
      <c r="C44">
        <f>O3</f>
        <v>12.448700000000001</v>
      </c>
    </row>
    <row r="45" spans="1:18" x14ac:dyDescent="0.25">
      <c r="A45" s="1">
        <v>5</v>
      </c>
      <c r="B45">
        <f>R3</f>
        <v>10.039099999999999</v>
      </c>
      <c r="C45">
        <f>S3</f>
        <v>45.3947</v>
      </c>
    </row>
    <row r="46" spans="1:18" x14ac:dyDescent="0.25">
      <c r="A46" s="1">
        <v>6</v>
      </c>
      <c r="B46">
        <f>V3</f>
        <v>6.3616000000000001</v>
      </c>
      <c r="C46">
        <f>W3</f>
        <v>12.0747</v>
      </c>
    </row>
    <row r="47" spans="1:18" x14ac:dyDescent="0.25">
      <c r="A47" s="1">
        <v>7</v>
      </c>
      <c r="B47">
        <f>Z3</f>
        <v>12.837400000000001</v>
      </c>
      <c r="C47">
        <f>AA3</f>
        <v>13.1572</v>
      </c>
    </row>
    <row r="48" spans="1:18" x14ac:dyDescent="0.25">
      <c r="A48" s="1">
        <v>8</v>
      </c>
      <c r="B48">
        <f>AD3</f>
        <v>6.4099000000000004</v>
      </c>
      <c r="C48">
        <f>AE3</f>
        <v>3.2986</v>
      </c>
    </row>
    <row r="50" spans="1:3" x14ac:dyDescent="0.25">
      <c r="A50" t="s">
        <v>19</v>
      </c>
      <c r="B50">
        <f>AVERAGE(B41:B48)</f>
        <v>6.7600250000000006</v>
      </c>
      <c r="C50">
        <f>AVERAGE(C41:C48)</f>
        <v>12.870500000000002</v>
      </c>
    </row>
    <row r="51" spans="1:3" x14ac:dyDescent="0.25">
      <c r="A51" t="s">
        <v>8</v>
      </c>
      <c r="B51">
        <f>STDEV(B41:B48)</f>
        <v>3.1400269661034983</v>
      </c>
      <c r="C51">
        <f>STDEV(C41:C48)</f>
        <v>13.723528537931802</v>
      </c>
    </row>
    <row r="52" spans="1:3" x14ac:dyDescent="0.25">
      <c r="A52" t="s">
        <v>20</v>
      </c>
      <c r="B52">
        <f>1.5*B51</f>
        <v>4.7100404491552474</v>
      </c>
      <c r="C52">
        <f>1.5*C51</f>
        <v>20.585292806897705</v>
      </c>
    </row>
    <row r="53" spans="1:3" x14ac:dyDescent="0.25">
      <c r="A53" t="s">
        <v>9</v>
      </c>
      <c r="B53">
        <f>2*B51</f>
        <v>6.2800539322069966</v>
      </c>
      <c r="C53">
        <f>2*C51</f>
        <v>27.447057075863604</v>
      </c>
    </row>
    <row r="54" spans="1:3" x14ac:dyDescent="0.25">
      <c r="A54" t="s">
        <v>21</v>
      </c>
      <c r="B54">
        <f>B50+B52</f>
        <v>11.470065449155248</v>
      </c>
      <c r="C54">
        <f>C50+C52</f>
        <v>33.455792806897705</v>
      </c>
    </row>
    <row r="55" spans="1:3" x14ac:dyDescent="0.25">
      <c r="A55" t="s">
        <v>10</v>
      </c>
      <c r="B55">
        <f>B50+B53</f>
        <v>13.040078932206997</v>
      </c>
      <c r="C55">
        <f>C50+C53</f>
        <v>40.317557075863604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2015-05-26T00:33:13Z</dcterms:created>
  <dcterms:modified xsi:type="dcterms:W3CDTF">2015-07-27T23:58:57Z</dcterms:modified>
</cp:coreProperties>
</file>