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N35" i="1" s="1"/>
  <c r="Q35" i="1" s="1"/>
  <c r="AF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D18" i="1"/>
  <c r="AD17" i="1"/>
  <c r="AE16" i="1"/>
  <c r="AE17" i="1" s="1"/>
  <c r="AE18" i="1" s="1"/>
  <c r="AD16" i="1"/>
  <c r="AE15" i="1"/>
  <c r="AD15" i="1"/>
  <c r="AA18" i="1"/>
  <c r="Z18" i="1"/>
  <c r="AA17" i="1"/>
  <c r="Z17" i="1"/>
  <c r="AA16" i="1"/>
  <c r="Z16" i="1"/>
  <c r="AA15" i="1"/>
  <c r="Z15" i="1"/>
  <c r="W16" i="1"/>
  <c r="W17" i="1" s="1"/>
  <c r="V16" i="1"/>
  <c r="V17" i="1" s="1"/>
  <c r="V18" i="1" s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K17" i="1"/>
  <c r="K16" i="1"/>
  <c r="J16" i="1"/>
  <c r="J17" i="1" s="1"/>
  <c r="J18" i="1" s="1"/>
  <c r="K15" i="1"/>
  <c r="J15" i="1"/>
  <c r="G18" i="1"/>
  <c r="F18" i="1"/>
  <c r="G17" i="1"/>
  <c r="F17" i="1"/>
  <c r="G16" i="1"/>
  <c r="F16" i="1"/>
  <c r="G15" i="1"/>
  <c r="F15" i="1"/>
  <c r="C16" i="1"/>
  <c r="C17" i="1" s="1"/>
  <c r="C18" i="1" s="1"/>
  <c r="B16" i="1"/>
  <c r="B17" i="1" s="1"/>
  <c r="B18" i="1" s="1"/>
  <c r="C15" i="1"/>
  <c r="B15" i="1"/>
  <c r="W18" i="1" l="1"/>
  <c r="O33" i="1"/>
  <c r="R33" i="1" s="1"/>
  <c r="AN26" i="1" s="1"/>
  <c r="O34" i="1"/>
  <c r="R34" i="1" s="1"/>
  <c r="AO26" i="1" s="1"/>
  <c r="N33" i="1"/>
  <c r="Q33" i="1" s="1"/>
  <c r="AD26" i="1" s="1"/>
  <c r="C51" i="1"/>
  <c r="O27" i="1"/>
  <c r="R27" i="1" s="1"/>
  <c r="AH26" i="1" s="1"/>
  <c r="O35" i="1"/>
  <c r="R35" i="1" s="1"/>
  <c r="AP26" i="1" s="1"/>
  <c r="O26" i="1"/>
  <c r="R26" i="1" s="1"/>
  <c r="AG26" i="1" s="1"/>
  <c r="N29" i="1"/>
  <c r="Q29" i="1" s="1"/>
  <c r="Z26" i="1" s="1"/>
  <c r="B53" i="1"/>
  <c r="B52" i="1"/>
  <c r="B54" i="1" s="1"/>
  <c r="B55" i="1"/>
  <c r="C53" i="1"/>
  <c r="C52" i="1"/>
  <c r="O29" i="1"/>
  <c r="R29" i="1" s="1"/>
  <c r="AJ26" i="1" s="1"/>
  <c r="N32" i="1"/>
  <c r="Q32" i="1" s="1"/>
  <c r="AC26" i="1" s="1"/>
  <c r="N31" i="1"/>
  <c r="Q31" i="1" s="1"/>
  <c r="AB26" i="1" s="1"/>
  <c r="O31" i="1"/>
  <c r="R31" i="1" s="1"/>
  <c r="AL26" i="1" s="1"/>
  <c r="C50" i="1"/>
  <c r="N26" i="1"/>
  <c r="Q26" i="1" s="1"/>
  <c r="W26" i="1" s="1"/>
  <c r="N34" i="1"/>
  <c r="Q34" i="1" s="1"/>
  <c r="AE26" i="1" s="1"/>
  <c r="U26" i="1"/>
  <c r="N30" i="1"/>
  <c r="Q30" i="1" s="1"/>
  <c r="AA26" i="1" s="1"/>
  <c r="O30" i="1"/>
  <c r="R30" i="1" s="1"/>
  <c r="AK26" i="1" s="1"/>
  <c r="N27" i="1"/>
  <c r="Q27" i="1" s="1"/>
  <c r="X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<sst xmlns="http://schemas.openxmlformats.org/spreadsheetml/2006/main" count="48" uniqueCount="22">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</sst>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F3">
        <v>4.3876999999999997</v>
      </c>
      <c r="G3">
        <v>5.4551999999999996</v>
      </c>
      <c r="I3" s="1">
        <v>525</v>
      </c>
      <c r="J3">
        <v>4.1203000000000003</v>
      </c>
      <c r="K3">
        <v>7.7342000000000004</v>
      </c>
      <c r="M3" s="1">
        <v>525</v>
      </c>
      <c r="N3">
        <v>3.5186999999999999</v>
      </c>
      <c r="O3">
        <v>4.8806000000000003</v>
      </c>
      <c r="Q3" s="1">
        <v>525</v>
      </c>
      <c r="R3">
        <v>5.6189999999999998</v>
      </c>
      <c r="S3">
        <v>6.1214000000000004</v>
      </c>
      <c r="U3" s="1">
        <v>525</v>
      </c>
      <c r="Y3" s="1">
        <v>525</v>
      </c>
      <c r="Z3">
        <v>8.1472999999999995</v>
      </c>
      <c r="AA3">
        <v>14.3271</v>
      </c>
      <c r="AC3" s="1">
        <v>525</v>
      </c>
      <c r="AD3">
        <v>5.0411000000000001</v>
      </c>
      <c r="AE3">
        <v>17.319600000000001</v>
      </c>
    </row>
    <row r="4" spans="1:31" x14ac:dyDescent="0.25">
      <c r="A4" s="1">
        <v>0.1</v>
      </c>
      <c r="E4" s="1">
        <v>0.1</v>
      </c>
      <c r="F4">
        <v>4.6489000000000003</v>
      </c>
      <c r="G4">
        <v>4.8657000000000004</v>
      </c>
      <c r="I4" s="1">
        <v>0.1</v>
      </c>
      <c r="J4">
        <v>2.5316999999999998</v>
      </c>
      <c r="K4">
        <v>4.9196</v>
      </c>
      <c r="M4" s="1">
        <v>0.1</v>
      </c>
      <c r="N4">
        <v>3.4201999999999999</v>
      </c>
      <c r="O4">
        <v>3.5747</v>
      </c>
      <c r="Q4" s="1">
        <v>0.1</v>
      </c>
      <c r="R4">
        <v>4.6890999999999998</v>
      </c>
      <c r="S4">
        <v>5.4672999999999998</v>
      </c>
      <c r="U4" s="1">
        <v>0.1</v>
      </c>
      <c r="Y4" s="1">
        <v>0.1</v>
      </c>
      <c r="Z4">
        <v>4.5795000000000003</v>
      </c>
      <c r="AA4">
        <v>8.4479000000000006</v>
      </c>
      <c r="AC4" s="1">
        <v>0.1</v>
      </c>
      <c r="AD4">
        <v>5.1578999999999997</v>
      </c>
    </row>
    <row r="5" spans="1:31" x14ac:dyDescent="0.25">
      <c r="A5" s="1">
        <v>0.2</v>
      </c>
      <c r="E5" s="1">
        <v>0.2</v>
      </c>
      <c r="F5">
        <v>3.9144000000000001</v>
      </c>
      <c r="G5">
        <v>4.2096999999999998</v>
      </c>
      <c r="I5" s="1">
        <v>0.2</v>
      </c>
      <c r="J5">
        <v>3.3159999999999998</v>
      </c>
      <c r="K5">
        <v>5.5061999999999998</v>
      </c>
      <c r="M5" s="1">
        <v>0.2</v>
      </c>
      <c r="N5">
        <v>3.5647000000000002</v>
      </c>
      <c r="O5">
        <v>5.1745000000000001</v>
      </c>
      <c r="Q5" s="1">
        <v>0.2</v>
      </c>
      <c r="R5">
        <v>5.4793000000000003</v>
      </c>
      <c r="S5">
        <v>4.3391999999999999</v>
      </c>
      <c r="U5" s="1">
        <v>0.2</v>
      </c>
      <c r="Y5" s="1">
        <v>0.2</v>
      </c>
      <c r="Z5">
        <v>4.9406999999999996</v>
      </c>
      <c r="AA5">
        <v>19.0623</v>
      </c>
      <c r="AC5" s="1">
        <v>0.2</v>
      </c>
      <c r="AD5">
        <v>3.2422</v>
      </c>
      <c r="AE5">
        <v>4.9051999999999998</v>
      </c>
    </row>
    <row r="6" spans="1:31" x14ac:dyDescent="0.25">
      <c r="A6" s="1">
        <v>0.3</v>
      </c>
      <c r="E6" s="1">
        <v>0.3</v>
      </c>
      <c r="F6">
        <v>4.6318000000000001</v>
      </c>
      <c r="G6">
        <v>5.0968999999999998</v>
      </c>
      <c r="I6" s="1">
        <v>0.3</v>
      </c>
      <c r="J6">
        <v>4.1470000000000002</v>
      </c>
      <c r="K6">
        <v>4.9276</v>
      </c>
      <c r="M6" s="1">
        <v>0.3</v>
      </c>
      <c r="N6">
        <v>3.1741999999999999</v>
      </c>
      <c r="O6">
        <v>4.3221999999999996</v>
      </c>
      <c r="Q6" s="1">
        <v>0.3</v>
      </c>
      <c r="R6">
        <v>4.9161999999999999</v>
      </c>
      <c r="S6">
        <v>4.2705000000000002</v>
      </c>
      <c r="U6" s="1">
        <v>0.3</v>
      </c>
      <c r="Y6" s="1">
        <v>0.3</v>
      </c>
      <c r="Z6">
        <v>4.4869000000000003</v>
      </c>
      <c r="AA6">
        <v>11.871499999999999</v>
      </c>
      <c r="AC6" s="1">
        <v>0.3</v>
      </c>
      <c r="AD6">
        <v>3.4504000000000001</v>
      </c>
      <c r="AE6">
        <v>5.2910000000000004</v>
      </c>
    </row>
    <row r="7" spans="1:31" x14ac:dyDescent="0.25">
      <c r="A7" s="1">
        <v>0.4</v>
      </c>
      <c r="E7" s="1">
        <v>0.4</v>
      </c>
      <c r="F7">
        <v>4.2069999999999999</v>
      </c>
      <c r="G7">
        <v>4.4665999999999997</v>
      </c>
      <c r="I7" s="1">
        <v>0.4</v>
      </c>
      <c r="K7">
        <v>5.0448000000000004</v>
      </c>
      <c r="M7" s="1">
        <v>0.4</v>
      </c>
      <c r="N7">
        <v>2.8408000000000002</v>
      </c>
      <c r="O7">
        <v>3.8365999999999998</v>
      </c>
      <c r="Q7" s="1">
        <v>0.4</v>
      </c>
      <c r="R7">
        <v>5.6765999999999996</v>
      </c>
      <c r="S7">
        <v>5.1138000000000003</v>
      </c>
      <c r="U7" s="1">
        <v>0.4</v>
      </c>
      <c r="Y7" s="1">
        <v>0.4</v>
      </c>
      <c r="Z7">
        <v>5.6881000000000004</v>
      </c>
      <c r="AA7">
        <v>11.826700000000001</v>
      </c>
      <c r="AC7" s="1">
        <v>0.4</v>
      </c>
      <c r="AD7">
        <v>4.1738</v>
      </c>
      <c r="AE7">
        <v>4.0736999999999997</v>
      </c>
    </row>
    <row r="8" spans="1:31" x14ac:dyDescent="0.25">
      <c r="A8" s="1">
        <v>0.5</v>
      </c>
      <c r="E8" s="1">
        <v>0.5</v>
      </c>
      <c r="F8">
        <v>4.5572999999999997</v>
      </c>
      <c r="G8">
        <v>4.3480999999999996</v>
      </c>
      <c r="I8" s="1">
        <v>0.5</v>
      </c>
      <c r="J8">
        <v>3.75</v>
      </c>
      <c r="K8">
        <v>4.2854999999999999</v>
      </c>
      <c r="M8" s="1">
        <v>0.5</v>
      </c>
      <c r="N8">
        <v>3.0491000000000001</v>
      </c>
      <c r="O8">
        <v>4.4081999999999999</v>
      </c>
      <c r="Q8" s="1">
        <v>0.5</v>
      </c>
      <c r="R8">
        <v>6.6466000000000003</v>
      </c>
      <c r="S8">
        <v>4.6433999999999997</v>
      </c>
      <c r="U8" s="1">
        <v>0.5</v>
      </c>
      <c r="Y8" s="1">
        <v>0.5</v>
      </c>
      <c r="Z8">
        <v>4.4230999999999998</v>
      </c>
      <c r="AA8">
        <v>7.76</v>
      </c>
      <c r="AC8" s="1">
        <v>0.5</v>
      </c>
      <c r="AD8">
        <v>4.7309999999999999</v>
      </c>
      <c r="AE8">
        <v>4.1216999999999997</v>
      </c>
    </row>
    <row r="9" spans="1:31" x14ac:dyDescent="0.25">
      <c r="A9" s="1">
        <v>0.6</v>
      </c>
      <c r="E9" s="1">
        <v>0.6</v>
      </c>
      <c r="F9">
        <v>3.9701</v>
      </c>
      <c r="G9">
        <v>4.0670999999999999</v>
      </c>
      <c r="I9" s="1">
        <v>0.6</v>
      </c>
      <c r="J9">
        <v>2.3371</v>
      </c>
      <c r="K9">
        <v>5.2892000000000001</v>
      </c>
      <c r="M9" s="1">
        <v>0.6</v>
      </c>
      <c r="N9">
        <v>2.5324</v>
      </c>
      <c r="O9">
        <v>4.5677000000000003</v>
      </c>
      <c r="Q9" s="1">
        <v>0.6</v>
      </c>
      <c r="R9">
        <v>5.7217000000000002</v>
      </c>
      <c r="S9">
        <v>4.3459000000000003</v>
      </c>
      <c r="U9" s="1">
        <v>0.6</v>
      </c>
      <c r="Y9" s="1">
        <v>0.6</v>
      </c>
      <c r="Z9">
        <v>5.3891999999999998</v>
      </c>
      <c r="AA9">
        <v>4.6969000000000003</v>
      </c>
      <c r="AC9" s="1">
        <v>0.6</v>
      </c>
      <c r="AD9">
        <v>3.7290000000000001</v>
      </c>
      <c r="AE9">
        <v>5.5179</v>
      </c>
    </row>
    <row r="10" spans="1:31" x14ac:dyDescent="0.25">
      <c r="A10" s="1">
        <v>0.7</v>
      </c>
      <c r="E10" s="1">
        <v>0.7</v>
      </c>
      <c r="F10">
        <v>4.3</v>
      </c>
      <c r="G10">
        <v>4.0709999999999997</v>
      </c>
      <c r="I10" s="1">
        <v>0.7</v>
      </c>
      <c r="J10">
        <v>3.5949</v>
      </c>
      <c r="K10">
        <v>5.0846999999999998</v>
      </c>
      <c r="M10" s="1">
        <v>0.7</v>
      </c>
      <c r="N10">
        <v>2.8544</v>
      </c>
      <c r="O10">
        <v>4.5735000000000001</v>
      </c>
      <c r="Q10" s="1">
        <v>0.7</v>
      </c>
      <c r="R10">
        <v>4.9353999999999996</v>
      </c>
      <c r="S10">
        <v>5.1787000000000001</v>
      </c>
      <c r="U10" s="1">
        <v>0.7</v>
      </c>
      <c r="Y10" s="1">
        <v>0.7</v>
      </c>
      <c r="Z10">
        <v>3.6238999999999999</v>
      </c>
      <c r="AA10">
        <v>5.4898999999999996</v>
      </c>
      <c r="AC10" s="1">
        <v>0.7</v>
      </c>
      <c r="AD10">
        <v>3.9220999999999999</v>
      </c>
      <c r="AE10">
        <v>5.4402999999999997</v>
      </c>
    </row>
    <row r="11" spans="1:31" x14ac:dyDescent="0.25">
      <c r="A11" s="1">
        <v>0.8</v>
      </c>
      <c r="E11" s="1">
        <v>0.8</v>
      </c>
      <c r="F11">
        <v>4.0646000000000004</v>
      </c>
      <c r="G11">
        <v>4.9893000000000001</v>
      </c>
      <c r="I11" s="1">
        <v>0.8</v>
      </c>
      <c r="J11">
        <v>3.1659000000000002</v>
      </c>
      <c r="K11">
        <v>4.5788000000000002</v>
      </c>
      <c r="M11" s="1">
        <v>0.8</v>
      </c>
      <c r="N11">
        <v>4.0080999999999998</v>
      </c>
      <c r="O11">
        <v>3.6324999999999998</v>
      </c>
      <c r="Q11" s="1">
        <v>0.8</v>
      </c>
      <c r="R11">
        <v>4.4957000000000003</v>
      </c>
      <c r="S11">
        <v>5.1070000000000002</v>
      </c>
      <c r="U11" s="1">
        <v>0.8</v>
      </c>
      <c r="Y11" s="1">
        <v>0.8</v>
      </c>
      <c r="Z11">
        <v>4.3182999999999998</v>
      </c>
      <c r="AA11">
        <v>17.3766</v>
      </c>
      <c r="AC11" s="1">
        <v>0.8</v>
      </c>
      <c r="AD11">
        <v>4.3019999999999996</v>
      </c>
      <c r="AE11">
        <v>6.2797000000000001</v>
      </c>
    </row>
    <row r="12" spans="1:31" x14ac:dyDescent="0.25">
      <c r="A12" s="1">
        <v>0.9</v>
      </c>
      <c r="E12" s="1">
        <v>0.9</v>
      </c>
      <c r="F12">
        <v>4.9934000000000003</v>
      </c>
      <c r="G12">
        <v>4.3962000000000003</v>
      </c>
      <c r="I12" s="1">
        <v>0.9</v>
      </c>
      <c r="J12">
        <v>2.5156000000000001</v>
      </c>
      <c r="K12">
        <v>4.2252000000000001</v>
      </c>
      <c r="M12" s="1">
        <v>0.9</v>
      </c>
      <c r="N12">
        <v>4.2089999999999996</v>
      </c>
      <c r="O12">
        <v>5.7496999999999998</v>
      </c>
      <c r="Q12" s="1">
        <v>0.9</v>
      </c>
      <c r="R12">
        <v>3.6305000000000001</v>
      </c>
      <c r="S12">
        <v>5.1626000000000003</v>
      </c>
      <c r="U12" s="1">
        <v>0.9</v>
      </c>
      <c r="Y12" s="1">
        <v>0.9</v>
      </c>
      <c r="Z12">
        <v>3.3525999999999998</v>
      </c>
      <c r="AA12">
        <v>6.2072000000000003</v>
      </c>
      <c r="AC12" s="1">
        <v>0.9</v>
      </c>
      <c r="AD12">
        <v>5.1661999999999999</v>
      </c>
      <c r="AE12">
        <v>6.5736999999999997</v>
      </c>
    </row>
    <row r="13" spans="1:31" x14ac:dyDescent="0.25">
      <c r="A13" s="1">
        <v>1</v>
      </c>
      <c r="E13" s="1">
        <v>1</v>
      </c>
      <c r="F13">
        <v>4.6718000000000002</v>
      </c>
      <c r="G13">
        <v>4.6947999999999999</v>
      </c>
      <c r="I13" s="1">
        <v>1</v>
      </c>
      <c r="J13">
        <v>3.0510000000000002</v>
      </c>
      <c r="K13">
        <v>5.0396000000000001</v>
      </c>
      <c r="M13" s="1">
        <v>1</v>
      </c>
      <c r="N13">
        <v>2.7279</v>
      </c>
      <c r="O13">
        <v>4.1855000000000002</v>
      </c>
      <c r="Q13" s="1">
        <v>1</v>
      </c>
      <c r="R13">
        <v>4.8177000000000003</v>
      </c>
      <c r="S13">
        <v>4.6791</v>
      </c>
      <c r="U13" s="1">
        <v>1</v>
      </c>
      <c r="Y13" s="1">
        <v>1</v>
      </c>
      <c r="Z13">
        <v>3.7963</v>
      </c>
      <c r="AA13">
        <v>3.7532999999999999</v>
      </c>
      <c r="AC13" s="1">
        <v>1</v>
      </c>
      <c r="AD13">
        <v>3.3671000000000002</v>
      </c>
      <c r="AE13">
        <v>6.0087000000000002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4.3959299999999999</v>
      </c>
      <c r="G15">
        <f>AVERAGE(G4:G13)</f>
        <v>4.5205399999999996</v>
      </c>
      <c r="J15">
        <f>AVERAGE(J4:J13)</f>
        <v>3.1565777777777777</v>
      </c>
      <c r="K15">
        <f>AVERAGE(K4:K13)</f>
        <v>4.8901200000000005</v>
      </c>
      <c r="N15">
        <f>AVERAGE(N4:N13)</f>
        <v>3.2380800000000001</v>
      </c>
      <c r="O15">
        <f>AVERAGE(O4:O13)</f>
        <v>4.4025099999999995</v>
      </c>
      <c r="R15">
        <f>AVERAGE(R4:R13)</f>
        <v>5.1008800000000001</v>
      </c>
      <c r="S15">
        <f>AVERAGE(S4:S13)</f>
        <v>4.8307500000000001</v>
      </c>
      <c r="V15" t="e">
        <f>AVERAGE(V4:V13)</f>
        <v>#DIV/0!</v>
      </c>
      <c r="W15" t="e">
        <f>AVERAGE(W4:W13)</f>
        <v>#DIV/0!</v>
      </c>
      <c r="Z15">
        <f>AVERAGE(Z4:Z13)</f>
        <v>4.4598600000000008</v>
      </c>
      <c r="AA15">
        <f>AVERAGE(AA4:AA13)</f>
        <v>9.6492299999999993</v>
      </c>
      <c r="AD15">
        <f>AVERAGE(AD4:AD13)</f>
        <v>4.1241700000000003</v>
      </c>
      <c r="AE15">
        <f>AVERAGE(AE4:AE13)</f>
        <v>5.3568777777777781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0.35693485571210642</v>
      </c>
      <c r="G16">
        <f>STDEV(G4:G13)</f>
        <v>0.37325145292565332</v>
      </c>
      <c r="J16">
        <f>STDEV(J4:J13)</f>
        <v>0.6159068593906426</v>
      </c>
      <c r="K16">
        <f>STDEV(K4:K13)</f>
        <v>0.41228750432461836</v>
      </c>
      <c r="N16">
        <f>STDEV(N4:N13)</f>
        <v>0.5556346217514585</v>
      </c>
      <c r="O16">
        <f>STDEV(O4:O13)</f>
        <v>0.67654589308076407</v>
      </c>
      <c r="R16">
        <f>STDEV(R4:R13)</f>
        <v>0.82251830077579791</v>
      </c>
      <c r="S16">
        <f>STDEV(S4:S13)</f>
        <v>0.42707007296487332</v>
      </c>
      <c r="V16" t="e">
        <f>STDEV(V4:V13)</f>
        <v>#DIV/0!</v>
      </c>
      <c r="W16" t="e">
        <f>STDEV(W4:W13)</f>
        <v>#DIV/0!</v>
      </c>
      <c r="Z16">
        <f>STDEV(Z4:Z13)</f>
        <v>0.74573264229063707</v>
      </c>
      <c r="AA16">
        <f>STDEV(AA4:AA13)</f>
        <v>5.2856781003113591</v>
      </c>
      <c r="AD16">
        <f>STDEV(AD4:AD13)</f>
        <v>0.71170665156993296</v>
      </c>
      <c r="AE16">
        <f>STDEV(AE4:AE13)</f>
        <v>0.87824959831726945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0.71386971142421285</v>
      </c>
      <c r="G17">
        <f>2*G16</f>
        <v>0.74650290585130663</v>
      </c>
      <c r="J17">
        <f>2*J16</f>
        <v>1.2318137187812852</v>
      </c>
      <c r="K17">
        <f>2*K16</f>
        <v>0.82457500864923672</v>
      </c>
      <c r="N17">
        <f>2*N16</f>
        <v>1.111269243502917</v>
      </c>
      <c r="O17">
        <f>2*O16</f>
        <v>1.3530917861615281</v>
      </c>
      <c r="R17">
        <f>2*R16</f>
        <v>1.6450366015515958</v>
      </c>
      <c r="S17">
        <f>2*S16</f>
        <v>0.85414014592974663</v>
      </c>
      <c r="V17" t="e">
        <f>2*V16</f>
        <v>#DIV/0!</v>
      </c>
      <c r="W17" t="e">
        <f>2*W16</f>
        <v>#DIV/0!</v>
      </c>
      <c r="Z17">
        <f>2*Z16</f>
        <v>1.4914652845812741</v>
      </c>
      <c r="AA17">
        <f>2*AA16</f>
        <v>10.571356200622718</v>
      </c>
      <c r="AD17">
        <f>2*AD16</f>
        <v>1.4234133031398659</v>
      </c>
      <c r="AE17">
        <f>2*AE16</f>
        <v>1.7564991966345389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5.1097997114242126</v>
      </c>
      <c r="G18">
        <f>G15+G17</f>
        <v>5.267042905851306</v>
      </c>
      <c r="J18">
        <f>J15+J17</f>
        <v>4.3883914965590627</v>
      </c>
      <c r="K18">
        <f>K15+K17</f>
        <v>5.7146950086492367</v>
      </c>
      <c r="N18">
        <f>N15+N17</f>
        <v>4.3493492435029175</v>
      </c>
      <c r="O18">
        <f>O15+O17</f>
        <v>5.7556017861615274</v>
      </c>
      <c r="R18">
        <f>R15+R17</f>
        <v>6.7459166015515954</v>
      </c>
      <c r="S18">
        <f>S15+S17</f>
        <v>5.6848901459297467</v>
      </c>
      <c r="V18" t="e">
        <f>V15+V17</f>
        <v>#DIV/0!</v>
      </c>
      <c r="W18" t="e">
        <f>W15+W17</f>
        <v>#DIV/0!</v>
      </c>
      <c r="Z18">
        <f>Z15+Z17</f>
        <v>5.9513252845812747</v>
      </c>
      <c r="AA18">
        <f>AA15+AA17</f>
        <v>20.220586200622719</v>
      </c>
      <c r="AD18">
        <f>AD15+AD17</f>
        <v>5.5475833031398665</v>
      </c>
      <c r="AE18">
        <f>AE15+AE17</f>
        <v>7.1133769744123168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5.1390166666666666</v>
      </c>
      <c r="K26">
        <f>AVERAGE(C3,G3,K3,O3,S3,W3,AA3,AE3)</f>
        <v>9.3063500000000001</v>
      </c>
      <c r="N26">
        <f>J27-J26</f>
        <v>-0.96780000000000044</v>
      </c>
      <c r="O26">
        <f>K27-K26</f>
        <v>-3.8513099999999998</v>
      </c>
      <c r="P26" s="1">
        <v>0.1</v>
      </c>
      <c r="Q26">
        <f>N26/J26*100</f>
        <v>-18.832396599868336</v>
      </c>
      <c r="R26">
        <f>O26/K26*100</f>
        <v>-41.383678885921974</v>
      </c>
      <c r="U26">
        <f>J26</f>
        <v>5.1390166666666666</v>
      </c>
      <c r="V26">
        <f>K26</f>
        <v>9.3063500000000001</v>
      </c>
      <c r="W26">
        <f>Q26</f>
        <v>-18.832396599868336</v>
      </c>
      <c r="X26">
        <f>Q27</f>
        <v>-20.68099928326107</v>
      </c>
      <c r="Y26">
        <f>Q28</f>
        <v>-19.548486902487831</v>
      </c>
      <c r="Z26">
        <f>Q29</f>
        <v>-12.098747814919189</v>
      </c>
      <c r="AA26">
        <f>Q30</f>
        <v>-11.925108889184381</v>
      </c>
      <c r="AB26">
        <f>Q31</f>
        <v>-23.203531155441539</v>
      </c>
      <c r="AC26">
        <f>Q32</f>
        <v>-24.65906253141814</v>
      </c>
      <c r="AD26">
        <f>Q33</f>
        <v>-21.014072082532</v>
      </c>
      <c r="AE26">
        <f>Q34</f>
        <v>-22.59446521870267</v>
      </c>
      <c r="AF26">
        <f>Q35</f>
        <v>-27.25002513451016</v>
      </c>
      <c r="AG26">
        <f>R26</f>
        <v>-41.383678885921974</v>
      </c>
      <c r="AH26">
        <f>R27</f>
        <v>-22.638664281198679</v>
      </c>
      <c r="AI26">
        <f>R28</f>
        <v>-35.922425727236437</v>
      </c>
      <c r="AJ26">
        <f>R29</f>
        <v>-38.461014970065236</v>
      </c>
      <c r="AK26">
        <f>R30</f>
        <v>-47.048878812137232</v>
      </c>
      <c r="AL26">
        <f>R31</f>
        <v>-48.986982006909265</v>
      </c>
      <c r="AM26">
        <f>R32</f>
        <v>-46.563188933720888</v>
      </c>
      <c r="AN26">
        <f>R33</f>
        <v>-24.847192150162702</v>
      </c>
      <c r="AO26">
        <f>R34</f>
        <v>-42.128045187783961</v>
      </c>
      <c r="AP26">
        <f>R35</f>
        <v>-49.208515332720836</v>
      </c>
    </row>
    <row r="27" spans="1:42" x14ac:dyDescent="0.25">
      <c r="I27" s="1">
        <v>0.1</v>
      </c>
      <c r="J27">
        <f>AVERAGE(B4,F4,J4,N4,R4,V4,Z4,AD4)</f>
        <v>4.1712166666666661</v>
      </c>
      <c r="K27">
        <f>AVERAGE(C4,G4,K4,O4,S4,W4,AA4,AE4)</f>
        <v>5.4550400000000003</v>
      </c>
      <c r="N27">
        <f>J28-J26</f>
        <v>-1.0628000000000002</v>
      </c>
      <c r="O27">
        <f>K28-K26</f>
        <v>-2.1068333333333333</v>
      </c>
      <c r="P27" s="1">
        <v>0.2</v>
      </c>
      <c r="Q27">
        <f>N27/J26*100</f>
        <v>-20.68099928326107</v>
      </c>
      <c r="R27">
        <f>O27/K26*100</f>
        <v>-22.638664281198679</v>
      </c>
    </row>
    <row r="28" spans="1:42" x14ac:dyDescent="0.25">
      <c r="I28" s="1">
        <v>0.2</v>
      </c>
      <c r="J28">
        <f>AVERAGE(B5,F5,J5,N5,R5,V5,Z5,AD5)</f>
        <v>4.0762166666666664</v>
      </c>
      <c r="K28">
        <f>AVERAGE(C5,G5,K5,O5,S5,W5,AA5,AE5)</f>
        <v>7.1995166666666668</v>
      </c>
      <c r="N28">
        <f>J29-J26</f>
        <v>-1.0045999999999999</v>
      </c>
      <c r="O28">
        <f>K29-K26</f>
        <v>-3.343066666666668</v>
      </c>
      <c r="P28" s="1">
        <v>0.3</v>
      </c>
      <c r="Q28">
        <f>N28/J26*100</f>
        <v>-19.548486902487831</v>
      </c>
      <c r="R28">
        <f>O28/K26*100</f>
        <v>-35.922425727236437</v>
      </c>
    </row>
    <row r="29" spans="1:42" x14ac:dyDescent="0.25">
      <c r="I29" s="1">
        <v>0.3</v>
      </c>
      <c r="J29">
        <f>AVERAGE(B6,F6,J6,N6,R6,V6,Z6,AD6)</f>
        <v>4.1344166666666666</v>
      </c>
      <c r="K29">
        <f>AVERAGE(C6,G6,K6,O6,S6,W6,AA6,AE6)</f>
        <v>5.9632833333333322</v>
      </c>
      <c r="N29">
        <f>J30-J26</f>
        <v>-0.62175666666666629</v>
      </c>
      <c r="O29">
        <f>K30-K26</f>
        <v>-3.5793166666666663</v>
      </c>
      <c r="P29" s="1">
        <v>0.4</v>
      </c>
      <c r="Q29">
        <f>N29/J26*100</f>
        <v>-12.098747814919189</v>
      </c>
      <c r="R29">
        <f>O29/K26*100</f>
        <v>-38.461014970065236</v>
      </c>
    </row>
    <row r="30" spans="1:42" x14ac:dyDescent="0.25">
      <c r="I30" s="1">
        <v>0.4</v>
      </c>
      <c r="J30">
        <f>AVERAGE(B7,F7,J7,N7,R7,V7,Z7,AD7)</f>
        <v>4.5172600000000003</v>
      </c>
      <c r="K30">
        <f>AVERAGE(C7,G7,K7,O7,S7,W7,AA7,AE7)</f>
        <v>5.7270333333333339</v>
      </c>
      <c r="N30">
        <f>J31-J26</f>
        <v>-0.61283333333333356</v>
      </c>
      <c r="O30">
        <f>K31-K26</f>
        <v>-4.3785333333333334</v>
      </c>
      <c r="P30" s="1">
        <v>0.5</v>
      </c>
      <c r="Q30">
        <f>N30/J26*100</f>
        <v>-11.925108889184381</v>
      </c>
      <c r="R30">
        <f>O30/K26*100</f>
        <v>-47.048878812137232</v>
      </c>
    </row>
    <row r="31" spans="1:42" x14ac:dyDescent="0.25">
      <c r="I31" s="1">
        <v>0.5</v>
      </c>
      <c r="J31">
        <f>AVERAGE(B8,F8,J8,N8,R8,V8,Z8,AD8)</f>
        <v>4.526183333333333</v>
      </c>
      <c r="K31">
        <f>AVERAGE(C8,G8,K8,O8,S8,W8,AA8,AE8)</f>
        <v>4.9278166666666667</v>
      </c>
      <c r="N31">
        <f>J32-J26</f>
        <v>-1.1924333333333332</v>
      </c>
      <c r="O31">
        <f>K32-K26</f>
        <v>-4.5589000000000004</v>
      </c>
      <c r="P31" s="1">
        <v>0.6</v>
      </c>
      <c r="Q31">
        <f>N31/J26*100</f>
        <v>-23.203531155441539</v>
      </c>
      <c r="R31">
        <f>O31/K26*100</f>
        <v>-48.986982006909265</v>
      </c>
    </row>
    <row r="32" spans="1:42" x14ac:dyDescent="0.25">
      <c r="I32" s="1">
        <v>0.6</v>
      </c>
      <c r="J32">
        <f>AVERAGE(B9,F9,J9,N9,R9,V9,Z9,AD9)</f>
        <v>3.9465833333333333</v>
      </c>
      <c r="K32">
        <f>AVERAGE(C9,G9,K9,O9,S9,W9,AA9,AE9)</f>
        <v>4.7474499999999997</v>
      </c>
      <c r="N32">
        <f>J33-J26</f>
        <v>-1.2672333333333334</v>
      </c>
      <c r="O32">
        <f>K33-K26</f>
        <v>-4.3333333333333339</v>
      </c>
      <c r="P32" s="1">
        <v>0.7</v>
      </c>
      <c r="Q32">
        <f>N32/J26*100</f>
        <v>-24.65906253141814</v>
      </c>
      <c r="R32">
        <f>O32/K26*100</f>
        <v>-46.563188933720888</v>
      </c>
    </row>
    <row r="33" spans="1:18" x14ac:dyDescent="0.25">
      <c r="I33" s="1">
        <v>0.7</v>
      </c>
      <c r="J33">
        <f>AVERAGE(B10,F10,J10,N10,R10,V10,Z10,AD10)</f>
        <v>3.8717833333333331</v>
      </c>
      <c r="K33">
        <f>AVERAGE(C10,G10,K10,O10,S10,W10,AA10,AE10)</f>
        <v>4.9730166666666662</v>
      </c>
      <c r="N33">
        <f>J34-J26</f>
        <v>-1.0799166666666666</v>
      </c>
      <c r="O33">
        <f>K34-K26</f>
        <v>-2.3123666666666667</v>
      </c>
      <c r="P33" s="1">
        <v>0.8</v>
      </c>
      <c r="Q33">
        <f>N33/J26*100</f>
        <v>-21.014072082532</v>
      </c>
      <c r="R33">
        <f>O33/K26*100</f>
        <v>-24.847192150162702</v>
      </c>
    </row>
    <row r="34" spans="1:18" x14ac:dyDescent="0.25">
      <c r="I34" s="1">
        <v>0.8</v>
      </c>
      <c r="J34">
        <f>AVERAGE(B11,F11,J11,N11,R11,V11,Z11,AD11)</f>
        <v>4.0590999999999999</v>
      </c>
      <c r="K34">
        <f>AVERAGE(C11,G11,K11,O11,S11,W11,AA11,AE11)</f>
        <v>6.9939833333333334</v>
      </c>
      <c r="N34">
        <f>J35-J26</f>
        <v>-1.1611333333333334</v>
      </c>
      <c r="O34">
        <f>K35-K26</f>
        <v>-3.9205833333333322</v>
      </c>
      <c r="P34" s="1">
        <v>0.9</v>
      </c>
      <c r="Q34">
        <f>N34/J26*100</f>
        <v>-22.59446521870267</v>
      </c>
      <c r="R34">
        <f>O34/K26*100</f>
        <v>-42.128045187783961</v>
      </c>
    </row>
    <row r="35" spans="1:18" x14ac:dyDescent="0.25">
      <c r="I35" s="1">
        <v>0.9</v>
      </c>
      <c r="J35">
        <f>AVERAGE(B12,F12,J12,N12,R12,V12,Z12,AD12)</f>
        <v>3.9778833333333332</v>
      </c>
      <c r="K35">
        <f>AVERAGE(C12,G12,K12,O12,S12,W12,AA12,AE12)</f>
        <v>5.3857666666666679</v>
      </c>
      <c r="N35">
        <f>J36-J26</f>
        <v>-1.4003833333333326</v>
      </c>
      <c r="O35">
        <f>K36-K26</f>
        <v>-4.5795166666666658</v>
      </c>
      <c r="P35" s="1">
        <v>1</v>
      </c>
      <c r="Q35">
        <f>N35/J26*100</f>
        <v>-27.25002513451016</v>
      </c>
      <c r="R35">
        <f>O35/K26*100</f>
        <v>-49.208515332720836</v>
      </c>
    </row>
    <row r="36" spans="1:18" x14ac:dyDescent="0.25">
      <c r="I36" s="1">
        <v>1</v>
      </c>
      <c r="J36">
        <f>AVERAGE(B13,F13,J13,N13,R13,V13,Z13,AD13)</f>
        <v>3.7386333333333339</v>
      </c>
      <c r="K36">
        <f>AVERAGE(C13,G13,K13,O13,S13,W13,AA13,AE13)</f>
        <v>4.7268333333333343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4.3876999999999997</v>
      </c>
      <c r="C42">
        <f>G3</f>
        <v>5.4551999999999996</v>
      </c>
    </row>
    <row r="43" spans="1:18" x14ac:dyDescent="0.25">
      <c r="A43" s="1">
        <v>3</v>
      </c>
      <c r="B43">
        <f>J3</f>
        <v>4.1203000000000003</v>
      </c>
      <c r="C43">
        <f>K3</f>
        <v>7.7342000000000004</v>
      </c>
    </row>
    <row r="44" spans="1:18" x14ac:dyDescent="0.25">
      <c r="A44" s="1">
        <v>4</v>
      </c>
      <c r="B44">
        <f>N3</f>
        <v>3.5186999999999999</v>
      </c>
      <c r="C44">
        <f>O3</f>
        <v>4.8806000000000003</v>
      </c>
    </row>
    <row r="45" spans="1:18" x14ac:dyDescent="0.25">
      <c r="A45" s="1">
        <v>5</v>
      </c>
      <c r="B45">
        <f>R3</f>
        <v>5.6189999999999998</v>
      </c>
      <c r="C45">
        <f>S3</f>
        <v>6.1214000000000004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8.1472999999999995</v>
      </c>
      <c r="C47">
        <f>AA3</f>
        <v>14.3271</v>
      </c>
    </row>
    <row r="48" spans="1:18" x14ac:dyDescent="0.25">
      <c r="A48" s="1">
        <v>8</v>
      </c>
      <c r="B48">
        <f>AD3</f>
        <v>5.0411000000000001</v>
      </c>
      <c r="C48">
        <f>AE3</f>
        <v>17.319600000000001</v>
      </c>
    </row>
    <row r="50" spans="1:3" x14ac:dyDescent="0.25">
      <c r="A50" t="s">
        <v>19</v>
      </c>
      <c r="B50">
        <f>AVERAGE(B41:B48)</f>
        <v>3.8542624999999999</v>
      </c>
      <c r="C50">
        <f>AVERAGE(C41:C48)</f>
        <v>6.9797625000000005</v>
      </c>
    </row>
    <row r="51" spans="1:3" x14ac:dyDescent="0.25">
      <c r="A51" t="s">
        <v>8</v>
      </c>
      <c r="B51">
        <f>STDEV(B41:B48)</f>
        <v>2.7550386364609949</v>
      </c>
      <c r="C51">
        <f>STDEV(C41:C48)</f>
        <v>6.1686594181365111</v>
      </c>
    </row>
    <row r="52" spans="1:3" x14ac:dyDescent="0.25">
      <c r="A52" t="s">
        <v>20</v>
      </c>
      <c r="B52">
        <f>1.5*B51</f>
        <v>4.1325579546914923</v>
      </c>
      <c r="C52">
        <f>1.5*C51</f>
        <v>9.2529891272047671</v>
      </c>
    </row>
    <row r="53" spans="1:3" x14ac:dyDescent="0.25">
      <c r="A53" t="s">
        <v>9</v>
      </c>
      <c r="B53">
        <f>2*B51</f>
        <v>5.5100772729219898</v>
      </c>
      <c r="C53">
        <f>2*C51</f>
        <v>12.337318836273022</v>
      </c>
    </row>
    <row r="54" spans="1:3" x14ac:dyDescent="0.25">
      <c r="A54" t="s">
        <v>21</v>
      </c>
      <c r="B54">
        <f>B50+B52</f>
        <v>7.9868204546914923</v>
      </c>
      <c r="C54">
        <f>C50+C52</f>
        <v>16.232751627204767</v>
      </c>
    </row>
    <row r="55" spans="1:3" x14ac:dyDescent="0.25">
      <c r="A55" t="s">
        <v>10</v>
      </c>
      <c r="B55">
        <f>B50+B53</f>
        <v>9.3643397729219906</v>
      </c>
      <c r="C55">
        <f>C50+C53</f>
        <v>19.317081336273024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2015-05-26T00:34:35Z</dcterms:created>
  <dcterms:modified xsi:type="dcterms:W3CDTF">2015-07-27T23:58:06Z</dcterms:modified>
</cp:coreProperties>
</file>