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K36" i="1"/>
  <c r="K35" i="1"/>
  <c r="K34" i="1"/>
  <c r="K33" i="1"/>
  <c r="O32" i="1" s="1"/>
  <c r="R32" i="1" s="1"/>
  <c r="AM26" i="1" s="1"/>
  <c r="K32" i="1"/>
  <c r="K31" i="1"/>
  <c r="K30" i="1"/>
  <c r="K29" i="1"/>
  <c r="O28" i="1" s="1"/>
  <c r="R28" i="1" s="1"/>
  <c r="AI26" i="1" s="1"/>
  <c r="K28" i="1"/>
  <c r="K27" i="1"/>
  <c r="K26" i="1"/>
  <c r="V26" i="1" s="1"/>
  <c r="J26" i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AE18" i="1"/>
  <c r="AD18" i="1"/>
  <c r="AE17" i="1"/>
  <c r="AD17" i="1"/>
  <c r="AE16" i="1"/>
  <c r="AD16" i="1"/>
  <c r="AE15" i="1"/>
  <c r="AD15" i="1"/>
  <c r="AA16" i="1"/>
  <c r="AA17" i="1" s="1"/>
  <c r="Z16" i="1"/>
  <c r="Z17" i="1" s="1"/>
  <c r="Z18" i="1" s="1"/>
  <c r="AA15" i="1"/>
  <c r="AA18" i="1" s="1"/>
  <c r="Z15" i="1"/>
  <c r="W18" i="1"/>
  <c r="W17" i="1"/>
  <c r="W16" i="1"/>
  <c r="V16" i="1"/>
  <c r="V17" i="1" s="1"/>
  <c r="W15" i="1"/>
  <c r="V15" i="1"/>
  <c r="S18" i="1"/>
  <c r="R18" i="1"/>
  <c r="S17" i="1"/>
  <c r="R17" i="1"/>
  <c r="S16" i="1"/>
  <c r="R16" i="1"/>
  <c r="S15" i="1"/>
  <c r="R15" i="1"/>
  <c r="O16" i="1"/>
  <c r="O17" i="1" s="1"/>
  <c r="N16" i="1"/>
  <c r="N17" i="1" s="1"/>
  <c r="O15" i="1"/>
  <c r="O18" i="1" s="1"/>
  <c r="N15" i="1"/>
  <c r="N18" i="1" s="1"/>
  <c r="K18" i="1"/>
  <c r="J18" i="1"/>
  <c r="K17" i="1"/>
  <c r="J17" i="1"/>
  <c r="K16" i="1"/>
  <c r="J16" i="1"/>
  <c r="K15" i="1"/>
  <c r="J15" i="1"/>
  <c r="G18" i="1"/>
  <c r="G17" i="1"/>
  <c r="G16" i="1"/>
  <c r="F16" i="1"/>
  <c r="F17" i="1" s="1"/>
  <c r="F18" i="1" s="1"/>
  <c r="G15" i="1"/>
  <c r="F15" i="1"/>
  <c r="C16" i="1"/>
  <c r="C17" i="1" s="1"/>
  <c r="C18" i="1" s="1"/>
  <c r="B16" i="1"/>
  <c r="B17" i="1" s="1"/>
  <c r="B18" i="1" s="1"/>
  <c r="C15" i="1"/>
  <c r="B15" i="1"/>
  <c r="V18" i="1" l="1"/>
  <c r="O33" i="1"/>
  <c r="R33" i="1" s="1"/>
  <c r="AN26" i="1" s="1"/>
  <c r="O27" i="1"/>
  <c r="R27" i="1" s="1"/>
  <c r="AH26" i="1" s="1"/>
  <c r="B51" i="1"/>
  <c r="N26" i="1"/>
  <c r="Q26" i="1" s="1"/>
  <c r="W26" i="1" s="1"/>
  <c r="N34" i="1"/>
  <c r="Q34" i="1" s="1"/>
  <c r="AE26" i="1" s="1"/>
  <c r="C51" i="1"/>
  <c r="C53" i="1" s="1"/>
  <c r="N35" i="1"/>
  <c r="Q35" i="1" s="1"/>
  <c r="AF26" i="1" s="1"/>
  <c r="N29" i="1"/>
  <c r="Q29" i="1" s="1"/>
  <c r="Z26" i="1" s="1"/>
  <c r="O26" i="1"/>
  <c r="R26" i="1" s="1"/>
  <c r="AG26" i="1" s="1"/>
  <c r="O34" i="1"/>
  <c r="R34" i="1" s="1"/>
  <c r="AO26" i="1" s="1"/>
  <c r="O35" i="1"/>
  <c r="R35" i="1" s="1"/>
  <c r="AP26" i="1" s="1"/>
  <c r="B52" i="1"/>
  <c r="B53" i="1"/>
  <c r="C52" i="1"/>
  <c r="N32" i="1"/>
  <c r="Q32" i="1" s="1"/>
  <c r="AC26" i="1" s="1"/>
  <c r="B50" i="1"/>
  <c r="N31" i="1"/>
  <c r="Q31" i="1" s="1"/>
  <c r="AB26" i="1" s="1"/>
  <c r="N33" i="1"/>
  <c r="Q33" i="1" s="1"/>
  <c r="AD26" i="1" s="1"/>
  <c r="O31" i="1"/>
  <c r="R31" i="1" s="1"/>
  <c r="AL26" i="1" s="1"/>
  <c r="C50" i="1"/>
  <c r="N30" i="1"/>
  <c r="Q30" i="1" s="1"/>
  <c r="AA26" i="1" s="1"/>
  <c r="O29" i="1"/>
  <c r="R29" i="1" s="1"/>
  <c r="AJ26" i="1" s="1"/>
  <c r="U26" i="1"/>
  <c r="O30" i="1"/>
  <c r="R30" i="1" s="1"/>
  <c r="AK26" i="1" s="1"/>
  <c r="N27" i="1"/>
  <c r="Q27" i="1" s="1"/>
  <c r="X26" i="1" s="1"/>
  <c r="B54" i="1" l="1"/>
  <c r="B55" i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<sst xmlns="http://schemas.openxmlformats.org/spreadsheetml/2006/main" count="48" uniqueCount="22">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</sst>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N11" sqref="N11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E3" s="1">
        <v>121</v>
      </c>
      <c r="F3">
        <v>8.0673999999999992</v>
      </c>
      <c r="G3">
        <v>3.7317</v>
      </c>
      <c r="I3" s="1">
        <v>121</v>
      </c>
      <c r="J3">
        <v>7.0217999999999998</v>
      </c>
      <c r="K3">
        <v>3.7303999999999999</v>
      </c>
      <c r="M3" s="1">
        <v>121</v>
      </c>
      <c r="N3">
        <v>7.4962</v>
      </c>
      <c r="O3">
        <v>5.7892999999999999</v>
      </c>
      <c r="Q3" s="1">
        <v>121</v>
      </c>
      <c r="R3">
        <v>6.1942000000000004</v>
      </c>
      <c r="S3">
        <v>3.1118000000000001</v>
      </c>
      <c r="U3" s="1">
        <v>121</v>
      </c>
      <c r="V3">
        <v>6.7619999999999996</v>
      </c>
      <c r="W3">
        <v>3.1234999999999999</v>
      </c>
      <c r="Y3" s="1">
        <v>121</v>
      </c>
      <c r="AC3" s="1">
        <v>121</v>
      </c>
      <c r="AD3">
        <v>5.9461000000000004</v>
      </c>
      <c r="AE3">
        <v>4.6460999999999997</v>
      </c>
    </row>
    <row r="4" spans="1:31" x14ac:dyDescent="0.25">
      <c r="A4" s="1">
        <v>0.1</v>
      </c>
      <c r="E4" s="1">
        <v>0.1</v>
      </c>
      <c r="F4">
        <v>6.7107999999999999</v>
      </c>
      <c r="G4">
        <v>4.3719999999999999</v>
      </c>
      <c r="I4" s="1">
        <v>0.1</v>
      </c>
      <c r="J4">
        <v>8.1898</v>
      </c>
      <c r="K4">
        <v>3.5226999999999999</v>
      </c>
      <c r="M4" s="1">
        <v>0.1</v>
      </c>
      <c r="N4">
        <v>11.106299999999999</v>
      </c>
      <c r="O4">
        <v>4.4916</v>
      </c>
      <c r="Q4" s="1">
        <v>0.1</v>
      </c>
      <c r="R4">
        <v>6.6733000000000002</v>
      </c>
      <c r="S4">
        <v>3.7406000000000001</v>
      </c>
      <c r="U4" s="1">
        <v>0.1</v>
      </c>
      <c r="V4">
        <v>8.2592999999999996</v>
      </c>
      <c r="W4">
        <v>3.0583999999999998</v>
      </c>
      <c r="Y4" s="1">
        <v>0.1</v>
      </c>
      <c r="AC4" s="1">
        <v>0.1</v>
      </c>
      <c r="AD4">
        <v>6.3582000000000001</v>
      </c>
      <c r="AE4">
        <v>4.1768000000000001</v>
      </c>
    </row>
    <row r="5" spans="1:31" x14ac:dyDescent="0.25">
      <c r="A5" s="1">
        <v>0.2</v>
      </c>
      <c r="E5" s="1">
        <v>0.2</v>
      </c>
      <c r="F5">
        <v>6.8887999999999998</v>
      </c>
      <c r="G5">
        <v>3.6905000000000001</v>
      </c>
      <c r="I5" s="1">
        <v>0.2</v>
      </c>
      <c r="J5">
        <v>7.2252999999999998</v>
      </c>
      <c r="K5">
        <v>3.4293</v>
      </c>
      <c r="M5" s="1">
        <v>0.2</v>
      </c>
      <c r="N5">
        <v>9.4662000000000006</v>
      </c>
      <c r="O5">
        <v>4.2839999999999998</v>
      </c>
      <c r="Q5" s="1">
        <v>0.2</v>
      </c>
      <c r="R5">
        <v>7.4664999999999999</v>
      </c>
      <c r="S5">
        <v>3.4891999999999999</v>
      </c>
      <c r="U5" s="1">
        <v>0.2</v>
      </c>
      <c r="V5">
        <v>8.6957000000000004</v>
      </c>
      <c r="W5">
        <v>3.0506000000000002</v>
      </c>
      <c r="Y5" s="1">
        <v>0.2</v>
      </c>
      <c r="AC5" s="1">
        <v>0.2</v>
      </c>
      <c r="AD5">
        <v>5.5949999999999998</v>
      </c>
      <c r="AE5">
        <v>3.9375</v>
      </c>
    </row>
    <row r="6" spans="1:31" x14ac:dyDescent="0.25">
      <c r="A6" s="1">
        <v>0.3</v>
      </c>
      <c r="E6" s="1">
        <v>0.3</v>
      </c>
      <c r="F6">
        <v>8.8034999999999997</v>
      </c>
      <c r="G6">
        <v>3.3847</v>
      </c>
      <c r="I6" s="1">
        <v>0.3</v>
      </c>
      <c r="J6">
        <v>8.6526999999999994</v>
      </c>
      <c r="K6">
        <v>4.2981999999999996</v>
      </c>
      <c r="M6" s="1">
        <v>0.3</v>
      </c>
      <c r="N6">
        <v>9.6969999999999992</v>
      </c>
      <c r="O6">
        <v>4.4082999999999997</v>
      </c>
      <c r="Q6" s="1">
        <v>0.3</v>
      </c>
      <c r="R6">
        <v>6.9958999999999998</v>
      </c>
      <c r="S6">
        <v>4.0773000000000001</v>
      </c>
      <c r="U6" s="1">
        <v>0.3</v>
      </c>
      <c r="V6">
        <v>7.6826999999999996</v>
      </c>
      <c r="W6">
        <v>2.5518999999999998</v>
      </c>
      <c r="Y6" s="1">
        <v>0.3</v>
      </c>
      <c r="AC6" s="1">
        <v>0.3</v>
      </c>
      <c r="AD6">
        <v>7.7535999999999996</v>
      </c>
      <c r="AE6">
        <v>3.9910999999999999</v>
      </c>
    </row>
    <row r="7" spans="1:31" x14ac:dyDescent="0.25">
      <c r="A7" s="1">
        <v>0.4</v>
      </c>
      <c r="E7" s="1">
        <v>0.4</v>
      </c>
      <c r="F7">
        <v>7.2186000000000003</v>
      </c>
      <c r="G7">
        <v>4.0392000000000001</v>
      </c>
      <c r="I7" s="1">
        <v>0.4</v>
      </c>
      <c r="J7">
        <v>8.5494000000000003</v>
      </c>
      <c r="K7">
        <v>3.3774999999999999</v>
      </c>
      <c r="M7" s="1">
        <v>0.4</v>
      </c>
      <c r="N7">
        <v>7.1241000000000003</v>
      </c>
      <c r="O7">
        <v>3.1516999999999999</v>
      </c>
      <c r="Q7" s="1">
        <v>0.4</v>
      </c>
      <c r="R7">
        <v>7.5548000000000002</v>
      </c>
      <c r="S7">
        <v>3.7841</v>
      </c>
      <c r="U7" s="1">
        <v>0.4</v>
      </c>
      <c r="V7">
        <v>6.6974999999999998</v>
      </c>
      <c r="W7">
        <v>3.0131000000000001</v>
      </c>
      <c r="Y7" s="1">
        <v>0.4</v>
      </c>
      <c r="AC7" s="1">
        <v>0.4</v>
      </c>
      <c r="AD7">
        <v>6.1661999999999999</v>
      </c>
      <c r="AE7">
        <v>3.9270999999999998</v>
      </c>
    </row>
    <row r="8" spans="1:31" x14ac:dyDescent="0.25">
      <c r="A8" s="1">
        <v>0.5</v>
      </c>
      <c r="E8" s="1">
        <v>0.5</v>
      </c>
      <c r="F8">
        <v>7.0420999999999996</v>
      </c>
      <c r="G8">
        <v>3.5358000000000001</v>
      </c>
      <c r="I8" s="1">
        <v>0.5</v>
      </c>
      <c r="J8">
        <v>6.4832000000000001</v>
      </c>
      <c r="K8">
        <v>3.7227999999999999</v>
      </c>
      <c r="M8" s="1">
        <v>0.5</v>
      </c>
      <c r="N8">
        <v>8.3646999999999991</v>
      </c>
      <c r="O8">
        <v>3.3818000000000001</v>
      </c>
      <c r="Q8" s="1">
        <v>0.5</v>
      </c>
      <c r="R8">
        <v>5.5585000000000004</v>
      </c>
      <c r="S8">
        <v>4.2354000000000003</v>
      </c>
      <c r="U8" s="1">
        <v>0.5</v>
      </c>
      <c r="V8">
        <v>6.5065999999999997</v>
      </c>
      <c r="W8">
        <v>3.3045</v>
      </c>
      <c r="Y8" s="1">
        <v>0.5</v>
      </c>
      <c r="AC8" s="1">
        <v>0.5</v>
      </c>
      <c r="AD8">
        <v>5.4962</v>
      </c>
      <c r="AE8">
        <v>3.8475999999999999</v>
      </c>
    </row>
    <row r="9" spans="1:31" x14ac:dyDescent="0.25">
      <c r="A9" s="1">
        <v>0.6</v>
      </c>
      <c r="E9" s="1">
        <v>0.6</v>
      </c>
      <c r="F9">
        <v>6.7697000000000003</v>
      </c>
      <c r="G9">
        <v>3.3249</v>
      </c>
      <c r="I9" s="1">
        <v>0.6</v>
      </c>
      <c r="J9">
        <v>8.0639000000000003</v>
      </c>
      <c r="K9">
        <v>3.9992999999999999</v>
      </c>
      <c r="M9" s="1">
        <v>0.6</v>
      </c>
      <c r="N9">
        <v>6.4545000000000003</v>
      </c>
      <c r="O9">
        <v>5.0107999999999997</v>
      </c>
      <c r="Q9" s="1">
        <v>0.6</v>
      </c>
      <c r="R9">
        <v>6.2901999999999996</v>
      </c>
      <c r="S9">
        <v>3.5908000000000002</v>
      </c>
      <c r="U9" s="1">
        <v>0.6</v>
      </c>
      <c r="V9">
        <v>8.3949999999999996</v>
      </c>
      <c r="W9">
        <v>3.4769999999999999</v>
      </c>
      <c r="Y9" s="1">
        <v>0.6</v>
      </c>
      <c r="AC9" s="1">
        <v>0.6</v>
      </c>
      <c r="AD9">
        <v>4.4522000000000004</v>
      </c>
      <c r="AE9">
        <v>4.4257999999999997</v>
      </c>
    </row>
    <row r="10" spans="1:31" x14ac:dyDescent="0.25">
      <c r="A10" s="1">
        <v>0.7</v>
      </c>
      <c r="E10" s="1">
        <v>0.7</v>
      </c>
      <c r="F10">
        <v>7.5620000000000003</v>
      </c>
      <c r="G10">
        <v>4.6078000000000001</v>
      </c>
      <c r="I10" s="1">
        <v>0.7</v>
      </c>
      <c r="J10">
        <v>7.2153</v>
      </c>
      <c r="K10">
        <v>4.1676000000000002</v>
      </c>
      <c r="M10" s="1">
        <v>0.7</v>
      </c>
      <c r="N10">
        <v>12.4582</v>
      </c>
      <c r="O10">
        <v>7.0347</v>
      </c>
      <c r="Q10" s="1">
        <v>0.7</v>
      </c>
      <c r="R10">
        <v>5.4150999999999998</v>
      </c>
      <c r="S10">
        <v>3.0072000000000001</v>
      </c>
      <c r="U10" s="1">
        <v>0.7</v>
      </c>
      <c r="W10">
        <v>3.3357000000000001</v>
      </c>
      <c r="Y10" s="1">
        <v>0.7</v>
      </c>
      <c r="AC10" s="1">
        <v>0.7</v>
      </c>
      <c r="AD10">
        <v>7.8220000000000001</v>
      </c>
      <c r="AE10">
        <v>3.7395</v>
      </c>
    </row>
    <row r="11" spans="1:31" x14ac:dyDescent="0.25">
      <c r="A11" s="1">
        <v>0.8</v>
      </c>
      <c r="E11" s="1">
        <v>0.8</v>
      </c>
      <c r="G11">
        <v>3.6313</v>
      </c>
      <c r="I11" s="1">
        <v>0.8</v>
      </c>
      <c r="J11">
        <v>5.9702999999999999</v>
      </c>
      <c r="K11">
        <v>4.2899000000000003</v>
      </c>
      <c r="M11" s="1">
        <v>0.8</v>
      </c>
      <c r="O11">
        <v>5.5025000000000004</v>
      </c>
      <c r="Q11" s="1">
        <v>0.8</v>
      </c>
      <c r="R11">
        <v>6.2009999999999996</v>
      </c>
      <c r="S11">
        <v>3.5966999999999998</v>
      </c>
      <c r="U11" s="1">
        <v>0.8</v>
      </c>
      <c r="V11">
        <v>8.4623000000000008</v>
      </c>
      <c r="W11">
        <v>3.3523000000000001</v>
      </c>
      <c r="Y11" s="1">
        <v>0.8</v>
      </c>
      <c r="AC11" s="1">
        <v>0.8</v>
      </c>
      <c r="AD11">
        <v>8.7783999999999995</v>
      </c>
      <c r="AE11">
        <v>5.8921000000000001</v>
      </c>
    </row>
    <row r="12" spans="1:31" x14ac:dyDescent="0.25">
      <c r="A12" s="1">
        <v>0.9</v>
      </c>
      <c r="E12" s="1">
        <v>0.9</v>
      </c>
      <c r="F12">
        <v>6.5265000000000004</v>
      </c>
      <c r="G12">
        <v>4.1155999999999997</v>
      </c>
      <c r="I12" s="1">
        <v>0.9</v>
      </c>
      <c r="J12">
        <v>6.7758000000000003</v>
      </c>
      <c r="K12">
        <v>4.0101000000000004</v>
      </c>
      <c r="M12" s="1">
        <v>0.9</v>
      </c>
      <c r="N12">
        <v>8.7916000000000007</v>
      </c>
      <c r="Q12" s="1">
        <v>0.9</v>
      </c>
      <c r="R12">
        <v>7.1478000000000002</v>
      </c>
      <c r="S12">
        <v>4.4538000000000002</v>
      </c>
      <c r="U12" s="1">
        <v>0.9</v>
      </c>
      <c r="V12">
        <v>6.6567999999999996</v>
      </c>
      <c r="W12">
        <v>3.0192000000000001</v>
      </c>
      <c r="Y12" s="1">
        <v>0.9</v>
      </c>
      <c r="AC12" s="1">
        <v>0.9</v>
      </c>
      <c r="AD12">
        <v>6.3131000000000004</v>
      </c>
      <c r="AE12">
        <v>5.3011999999999997</v>
      </c>
    </row>
    <row r="13" spans="1:31" x14ac:dyDescent="0.25">
      <c r="A13" s="1">
        <v>1</v>
      </c>
      <c r="E13" s="1">
        <v>1</v>
      </c>
      <c r="F13">
        <v>6.0007000000000001</v>
      </c>
      <c r="G13">
        <v>4.3304</v>
      </c>
      <c r="I13" s="1">
        <v>1</v>
      </c>
      <c r="J13">
        <v>8.4835999999999991</v>
      </c>
      <c r="K13">
        <v>4.0004</v>
      </c>
      <c r="M13" s="1">
        <v>1</v>
      </c>
      <c r="N13">
        <v>6.0774999999999997</v>
      </c>
      <c r="O13">
        <v>4.2595999999999998</v>
      </c>
      <c r="Q13" s="1">
        <v>1</v>
      </c>
      <c r="R13">
        <v>6.0006000000000004</v>
      </c>
      <c r="S13">
        <v>3.8786</v>
      </c>
      <c r="U13" s="1">
        <v>1</v>
      </c>
      <c r="V13">
        <v>7.4706999999999999</v>
      </c>
      <c r="W13">
        <v>2.9064000000000001</v>
      </c>
      <c r="Y13" s="1">
        <v>1</v>
      </c>
      <c r="AC13" s="1">
        <v>1</v>
      </c>
      <c r="AD13">
        <v>5.2851999999999997</v>
      </c>
      <c r="AE13">
        <v>5.1273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7.0580777777777772</v>
      </c>
      <c r="G15">
        <f>AVERAGE(G4:G13)</f>
        <v>3.9032199999999997</v>
      </c>
      <c r="J15">
        <f>AVERAGE(J4:J13)</f>
        <v>7.560929999999999</v>
      </c>
      <c r="K15">
        <f>AVERAGE(K4:K13)</f>
        <v>3.88178</v>
      </c>
      <c r="N15">
        <f>AVERAGE(N4:N13)</f>
        <v>8.8377888888888894</v>
      </c>
      <c r="O15">
        <f>AVERAGE(O4:O13)</f>
        <v>4.6138888888888889</v>
      </c>
      <c r="R15">
        <f>AVERAGE(R4:R13)</f>
        <v>6.5303700000000005</v>
      </c>
      <c r="S15">
        <f>AVERAGE(S4:S13)</f>
        <v>3.7853699999999995</v>
      </c>
      <c r="V15">
        <f>AVERAGE(V4:V13)</f>
        <v>7.6474000000000002</v>
      </c>
      <c r="W15">
        <f>AVERAGE(W4:W13)</f>
        <v>3.1069100000000001</v>
      </c>
      <c r="Z15" t="e">
        <f>AVERAGE(Z4:Z13)</f>
        <v>#DIV/0!</v>
      </c>
      <c r="AA15" t="e">
        <f>AVERAGE(AA4:AA13)</f>
        <v>#DIV/0!</v>
      </c>
      <c r="AD15">
        <f>AVERAGE(AD4:AD13)</f>
        <v>6.4020099999999998</v>
      </c>
      <c r="AE15">
        <f>AVERAGE(AE4:AE13)</f>
        <v>4.4366000000000003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0.78736112073460507</v>
      </c>
      <c r="G16">
        <f>STDEV(G4:G13)</f>
        <v>0.44966295970797415</v>
      </c>
      <c r="J16">
        <f>STDEV(J4:J13)</f>
        <v>0.95504237026427918</v>
      </c>
      <c r="K16">
        <f>STDEV(K4:K13)</f>
        <v>0.34629111966025861</v>
      </c>
      <c r="N16">
        <f>STDEV(N4:N13)</f>
        <v>2.1168549882103598</v>
      </c>
      <c r="O16">
        <f>STDEV(O4:O13)</f>
        <v>1.1594773935317193</v>
      </c>
      <c r="R16">
        <f>STDEV(R4:R13)</f>
        <v>0.75860574748093168</v>
      </c>
      <c r="S16">
        <f>STDEV(S4:S13)</f>
        <v>0.40987337624632225</v>
      </c>
      <c r="V16">
        <f>STDEV(V4:V13)</f>
        <v>0.85978298570046841</v>
      </c>
      <c r="W16">
        <f>STDEV(W4:W13)</f>
        <v>0.27056058861392052</v>
      </c>
      <c r="Z16" t="e">
        <f>STDEV(Z4:Z13)</f>
        <v>#DIV/0!</v>
      </c>
      <c r="AA16" t="e">
        <f>STDEV(AA4:AA13)</f>
        <v>#DIV/0!</v>
      </c>
      <c r="AD16">
        <f>STDEV(AD4:AD13)</f>
        <v>1.3365215103643708</v>
      </c>
      <c r="AE16">
        <f>STDEV(AE4:AE13)</f>
        <v>0.74167402992599507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1.5747222414692101</v>
      </c>
      <c r="G17">
        <f>2*G16</f>
        <v>0.8993259194159483</v>
      </c>
      <c r="J17">
        <f>2*J16</f>
        <v>1.9100847405285584</v>
      </c>
      <c r="K17">
        <f>2*K16</f>
        <v>0.69258223932051721</v>
      </c>
      <c r="N17">
        <f>2*N16</f>
        <v>4.2337099764207196</v>
      </c>
      <c r="O17">
        <f>2*O16</f>
        <v>2.3189547870634386</v>
      </c>
      <c r="R17">
        <f>2*R16</f>
        <v>1.5172114949618634</v>
      </c>
      <c r="S17">
        <f>2*S16</f>
        <v>0.8197467524926445</v>
      </c>
      <c r="V17">
        <f>2*V16</f>
        <v>1.7195659714009368</v>
      </c>
      <c r="W17">
        <f>2*W16</f>
        <v>0.54112117722784103</v>
      </c>
      <c r="Z17" t="e">
        <f>2*Z16</f>
        <v>#DIV/0!</v>
      </c>
      <c r="AA17" t="e">
        <f>2*AA16</f>
        <v>#DIV/0!</v>
      </c>
      <c r="AD17">
        <f>2*AD16</f>
        <v>2.6730430207287417</v>
      </c>
      <c r="AE17">
        <f>2*AE16</f>
        <v>1.4833480598519901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8.6328000192469876</v>
      </c>
      <c r="G18">
        <f>G15+G17</f>
        <v>4.8025459194159481</v>
      </c>
      <c r="J18">
        <f>J15+J17</f>
        <v>9.4710147405285579</v>
      </c>
      <c r="K18">
        <f>K15+K17</f>
        <v>4.574362239320517</v>
      </c>
      <c r="N18">
        <f>N15+N17</f>
        <v>13.071498865309609</v>
      </c>
      <c r="O18">
        <f>O15+O17</f>
        <v>6.9328436759523271</v>
      </c>
      <c r="R18">
        <f>R15+R17</f>
        <v>8.0475814949618645</v>
      </c>
      <c r="S18">
        <f>S15+S17</f>
        <v>4.605116752492644</v>
      </c>
      <c r="V18">
        <f>V15+V17</f>
        <v>9.366965971400937</v>
      </c>
      <c r="W18">
        <f>W15+W17</f>
        <v>3.6480311772278409</v>
      </c>
      <c r="Z18" t="e">
        <f>Z15+Z17</f>
        <v>#DIV/0!</v>
      </c>
      <c r="AA18" t="e">
        <f>AA15+AA17</f>
        <v>#DIV/0!</v>
      </c>
      <c r="AD18">
        <f>AD15+AD17</f>
        <v>9.0750530207287419</v>
      </c>
      <c r="AE18">
        <f>AE15+AE17</f>
        <v>5.9199480598519907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6.9146166666666673</v>
      </c>
      <c r="K26">
        <f>AVERAGE(C3,G3,K3,O3,S3,W3,AA3,AE3)</f>
        <v>4.0221333333333336</v>
      </c>
      <c r="N26">
        <f>J27-J26</f>
        <v>0.96833333333333105</v>
      </c>
      <c r="O26">
        <f>K27-K26</f>
        <v>-0.1284500000000004</v>
      </c>
      <c r="P26" s="1">
        <v>0.1</v>
      </c>
      <c r="Q26">
        <f>N26/J26*100</f>
        <v>14.00415062777639</v>
      </c>
      <c r="R26">
        <f>O26/K26*100</f>
        <v>-3.1935788636213056</v>
      </c>
      <c r="U26">
        <f>J26</f>
        <v>6.9146166666666673</v>
      </c>
      <c r="V26">
        <f>K26</f>
        <v>4.0221333333333336</v>
      </c>
      <c r="W26">
        <f>Q26</f>
        <v>14.00415062777639</v>
      </c>
      <c r="X26">
        <f>Q27</f>
        <v>9.2793767791417512</v>
      </c>
      <c r="Y26">
        <f>Q28</f>
        <v>19.518315066875207</v>
      </c>
      <c r="Z26">
        <f>Q29</f>
        <v>4.3938323888766835</v>
      </c>
      <c r="AA26">
        <f>Q30</f>
        <v>-4.9084427432709017</v>
      </c>
      <c r="AB26">
        <f>Q31</f>
        <v>-2.5602769013466871</v>
      </c>
      <c r="AC26">
        <f>Q32</f>
        <v>17.063900867003959</v>
      </c>
      <c r="AD26">
        <f>Q33</f>
        <v>6.3399513590774959</v>
      </c>
      <c r="AE26">
        <f>Q34</f>
        <v>1.7448544990442745</v>
      </c>
      <c r="AF26">
        <f>Q35</f>
        <v>-5.2290196853525508</v>
      </c>
      <c r="AG26">
        <f>R26</f>
        <v>-3.1935788636213056</v>
      </c>
      <c r="AH26">
        <f>R27</f>
        <v>-9.3304548166810335</v>
      </c>
      <c r="AI26">
        <f>R28</f>
        <v>-5.8894947954650982</v>
      </c>
      <c r="AJ26">
        <f>R29</f>
        <v>-11.768630245972297</v>
      </c>
      <c r="AK26">
        <f>R30</f>
        <v>-8.7221540807531799</v>
      </c>
      <c r="AL26">
        <f>R31</f>
        <v>-1.2605250944772362</v>
      </c>
      <c r="AM26">
        <f>R32</f>
        <v>7.2917357289663807</v>
      </c>
      <c r="AN26">
        <f>R33</f>
        <v>8.8344493800967729</v>
      </c>
      <c r="AO26">
        <f>R34</f>
        <v>3.9244513690910137</v>
      </c>
      <c r="AP26">
        <f>R35</f>
        <v>1.5327686799708111</v>
      </c>
    </row>
    <row r="27" spans="1:42" x14ac:dyDescent="0.25">
      <c r="I27" s="1">
        <v>0.1</v>
      </c>
      <c r="J27">
        <f>AVERAGE(B4,F4,J4,N4,R4,V4,Z4,AD4)</f>
        <v>7.8829499999999983</v>
      </c>
      <c r="K27">
        <f>AVERAGE(C4,G4,K4,O4,S4,W4,AA4,AE4)</f>
        <v>3.8936833333333332</v>
      </c>
      <c r="N27">
        <f>J28-J26</f>
        <v>0.64163333333333217</v>
      </c>
      <c r="O27">
        <f>K28-K26</f>
        <v>-0.37528333333333341</v>
      </c>
      <c r="P27" s="1">
        <v>0.2</v>
      </c>
      <c r="Q27">
        <f>N27/J26*100</f>
        <v>9.2793767791417512</v>
      </c>
      <c r="R27">
        <f>O27/K26*100</f>
        <v>-9.3304548166810335</v>
      </c>
    </row>
    <row r="28" spans="1:42" x14ac:dyDescent="0.25">
      <c r="I28" s="1">
        <v>0.2</v>
      </c>
      <c r="J28">
        <f>AVERAGE(B5,F5,J5,N5,R5,V5,Z5,AD5)</f>
        <v>7.5562499999999995</v>
      </c>
      <c r="K28">
        <f>AVERAGE(C5,G5,K5,O5,S5,W5,AA5,AE5)</f>
        <v>3.6468500000000001</v>
      </c>
      <c r="N28">
        <f>J29-J26</f>
        <v>1.3496166666666642</v>
      </c>
      <c r="O28">
        <f>K29-K26</f>
        <v>-0.23688333333333356</v>
      </c>
      <c r="P28" s="1">
        <v>0.3</v>
      </c>
      <c r="Q28">
        <f>N28/J26*100</f>
        <v>19.518315066875207</v>
      </c>
      <c r="R28">
        <f>O28/K26*100</f>
        <v>-5.8894947954650982</v>
      </c>
    </row>
    <row r="29" spans="1:42" x14ac:dyDescent="0.25">
      <c r="I29" s="1">
        <v>0.3</v>
      </c>
      <c r="J29">
        <f>AVERAGE(B6,F6,J6,N6,R6,V6,Z6,AD6)</f>
        <v>8.2642333333333315</v>
      </c>
      <c r="K29">
        <f>AVERAGE(C6,G6,K6,O6,S6,W6,AA6,AE6)</f>
        <v>3.78525</v>
      </c>
      <c r="N29">
        <f>J30-J26</f>
        <v>0.30381666666666529</v>
      </c>
      <c r="O29">
        <f>K30-K26</f>
        <v>-0.47335000000000038</v>
      </c>
      <c r="P29" s="1">
        <v>0.4</v>
      </c>
      <c r="Q29">
        <f>N29/J26*100</f>
        <v>4.3938323888766835</v>
      </c>
      <c r="R29">
        <f>O29/K26*100</f>
        <v>-11.768630245972297</v>
      </c>
    </row>
    <row r="30" spans="1:42" x14ac:dyDescent="0.25">
      <c r="I30" s="1">
        <v>0.4</v>
      </c>
      <c r="J30">
        <f>AVERAGE(B7,F7,J7,N7,R7,V7,Z7,AD7)</f>
        <v>7.2184333333333326</v>
      </c>
      <c r="K30">
        <f>AVERAGE(C7,G7,K7,O7,S7,W7,AA7,AE7)</f>
        <v>3.5487833333333332</v>
      </c>
      <c r="N30">
        <f>J31-J26</f>
        <v>-0.33940000000000037</v>
      </c>
      <c r="O30">
        <f>K31-K26</f>
        <v>-0.35081666666666722</v>
      </c>
      <c r="P30" s="1">
        <v>0.5</v>
      </c>
      <c r="Q30">
        <f>N30/J26*100</f>
        <v>-4.9084427432709017</v>
      </c>
      <c r="R30">
        <f>O30/K26*100</f>
        <v>-8.7221540807531799</v>
      </c>
    </row>
    <row r="31" spans="1:42" x14ac:dyDescent="0.25">
      <c r="I31" s="1">
        <v>0.5</v>
      </c>
      <c r="J31">
        <f>AVERAGE(B8,F8,J8,N8,R8,V8,Z8,AD8)</f>
        <v>6.5752166666666669</v>
      </c>
      <c r="K31">
        <f>AVERAGE(C8,G8,K8,O8,S8,W8,AA8,AE8)</f>
        <v>3.6713166666666663</v>
      </c>
      <c r="N31">
        <f>J32-J26</f>
        <v>-0.17703333333333493</v>
      </c>
      <c r="O31">
        <f>K32-K26</f>
        <v>-5.0700000000000411E-2</v>
      </c>
      <c r="P31" s="1">
        <v>0.6</v>
      </c>
      <c r="Q31">
        <f>N31/J26*100</f>
        <v>-2.5602769013466871</v>
      </c>
      <c r="R31">
        <f>O31/K26*100</f>
        <v>-1.2605250944772362</v>
      </c>
    </row>
    <row r="32" spans="1:42" x14ac:dyDescent="0.25">
      <c r="I32" s="1">
        <v>0.6</v>
      </c>
      <c r="J32">
        <f>AVERAGE(B9,F9,J9,N9,R9,V9,Z9,AD9)</f>
        <v>6.7375833333333324</v>
      </c>
      <c r="K32">
        <f>AVERAGE(C9,G9,K9,O9,S9,W9,AA9,AE9)</f>
        <v>3.9714333333333331</v>
      </c>
      <c r="N32">
        <f>J33-J26</f>
        <v>1.1799033333333337</v>
      </c>
      <c r="O32">
        <f>K33-K26</f>
        <v>0.29328333333333312</v>
      </c>
      <c r="P32" s="1">
        <v>0.7</v>
      </c>
      <c r="Q32">
        <f>N32/J26*100</f>
        <v>17.063900867003959</v>
      </c>
      <c r="R32">
        <f>O32/K26*100</f>
        <v>7.2917357289663807</v>
      </c>
    </row>
    <row r="33" spans="1:18" x14ac:dyDescent="0.25">
      <c r="I33" s="1">
        <v>0.7</v>
      </c>
      <c r="J33">
        <f>AVERAGE(B10,F10,J10,N10,R10,V10,Z10,AD10)</f>
        <v>8.094520000000001</v>
      </c>
      <c r="K33">
        <f>AVERAGE(C10,G10,K10,O10,S10,W10,AA10,AE10)</f>
        <v>4.3154166666666667</v>
      </c>
      <c r="N33">
        <f>J34-J26</f>
        <v>0.43838333333333246</v>
      </c>
      <c r="O33">
        <f>K34-K26</f>
        <v>0.35533333333333239</v>
      </c>
      <c r="P33" s="1">
        <v>0.8</v>
      </c>
      <c r="Q33">
        <f>N33/J26*100</f>
        <v>6.3399513590774959</v>
      </c>
      <c r="R33">
        <f>O33/K26*100</f>
        <v>8.8344493800967729</v>
      </c>
    </row>
    <row r="34" spans="1:18" x14ac:dyDescent="0.25">
      <c r="I34" s="1">
        <v>0.8</v>
      </c>
      <c r="J34">
        <f>AVERAGE(B11,F11,J11,N11,R11,V11,Z11,AD11)</f>
        <v>7.3529999999999998</v>
      </c>
      <c r="K34">
        <f>AVERAGE(C11,G11,K11,O11,S11,W11,AA11,AE11)</f>
        <v>4.377466666666666</v>
      </c>
      <c r="N34">
        <f>J35-J26</f>
        <v>0.12064999999999859</v>
      </c>
      <c r="O34">
        <f>K35-K26</f>
        <v>0.15784666666666602</v>
      </c>
      <c r="P34" s="1">
        <v>0.9</v>
      </c>
      <c r="Q34">
        <f>N34/J26*100</f>
        <v>1.7448544990442745</v>
      </c>
      <c r="R34">
        <f>O34/K26*100</f>
        <v>3.9244513690910137</v>
      </c>
    </row>
    <row r="35" spans="1:18" x14ac:dyDescent="0.25">
      <c r="I35" s="1">
        <v>0.9</v>
      </c>
      <c r="J35">
        <f>AVERAGE(B12,F12,J12,N12,R12,V12,Z12,AD12)</f>
        <v>7.0352666666666659</v>
      </c>
      <c r="K35">
        <f>AVERAGE(C12,G12,K12,O12,S12,W12,AA12,AE12)</f>
        <v>4.1799799999999996</v>
      </c>
      <c r="N35">
        <f>J36-J26</f>
        <v>-0.36156666666666837</v>
      </c>
      <c r="O35">
        <f>K36-K26</f>
        <v>6.1649999999999316E-2</v>
      </c>
      <c r="P35" s="1">
        <v>1</v>
      </c>
      <c r="Q35">
        <f>N35/J26*100</f>
        <v>-5.2290196853525508</v>
      </c>
      <c r="R35">
        <f>O35/K26*100</f>
        <v>1.5327686799708111</v>
      </c>
    </row>
    <row r="36" spans="1:18" x14ac:dyDescent="0.25">
      <c r="I36" s="1">
        <v>1</v>
      </c>
      <c r="J36">
        <f>AVERAGE(B13,F13,J13,N13,R13,V13,Z13,AD13)</f>
        <v>6.5530499999999989</v>
      </c>
      <c r="K36">
        <f>AVERAGE(C13,G13,K13,O13,S13,W13,AA13,AE13)</f>
        <v>4.0837833333333329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8.0673999999999992</v>
      </c>
      <c r="C42">
        <f>G3</f>
        <v>3.7317</v>
      </c>
    </row>
    <row r="43" spans="1:18" x14ac:dyDescent="0.25">
      <c r="A43" s="1">
        <v>3</v>
      </c>
      <c r="B43">
        <f>J3</f>
        <v>7.0217999999999998</v>
      </c>
      <c r="C43">
        <f>K3</f>
        <v>3.7303999999999999</v>
      </c>
    </row>
    <row r="44" spans="1:18" x14ac:dyDescent="0.25">
      <c r="A44" s="1">
        <v>4</v>
      </c>
      <c r="B44">
        <f>N3</f>
        <v>7.4962</v>
      </c>
      <c r="C44">
        <f>O3</f>
        <v>5.7892999999999999</v>
      </c>
    </row>
    <row r="45" spans="1:18" x14ac:dyDescent="0.25">
      <c r="A45" s="1">
        <v>5</v>
      </c>
      <c r="B45">
        <f>R3</f>
        <v>6.1942000000000004</v>
      </c>
      <c r="C45">
        <f>S3</f>
        <v>3.1118000000000001</v>
      </c>
    </row>
    <row r="46" spans="1:18" x14ac:dyDescent="0.25">
      <c r="A46" s="1">
        <v>6</v>
      </c>
      <c r="B46">
        <f>V3</f>
        <v>6.7619999999999996</v>
      </c>
      <c r="C46">
        <f>W3</f>
        <v>3.1234999999999999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5.9461000000000004</v>
      </c>
      <c r="C48">
        <f>AE3</f>
        <v>4.6460999999999997</v>
      </c>
    </row>
    <row r="50" spans="1:3" x14ac:dyDescent="0.25">
      <c r="A50" t="s">
        <v>19</v>
      </c>
      <c r="B50">
        <f>AVERAGE(B41:B48)</f>
        <v>5.1859625000000005</v>
      </c>
      <c r="C50">
        <f>AVERAGE(C41:C48)</f>
        <v>3.0165999999999999</v>
      </c>
    </row>
    <row r="51" spans="1:3" x14ac:dyDescent="0.25">
      <c r="A51" t="s">
        <v>8</v>
      </c>
      <c r="B51">
        <f>STDEV(B41:B48)</f>
        <v>3.2705796532713967</v>
      </c>
      <c r="C51">
        <f>STDEV(C41:C48)</f>
        <v>2.0558020944216815</v>
      </c>
    </row>
    <row r="52" spans="1:3" x14ac:dyDescent="0.25">
      <c r="A52" t="s">
        <v>20</v>
      </c>
      <c r="B52">
        <f>1.5*B51</f>
        <v>4.9058694799070945</v>
      </c>
      <c r="C52">
        <f>1.5*C51</f>
        <v>3.0837031416325225</v>
      </c>
    </row>
    <row r="53" spans="1:3" x14ac:dyDescent="0.25">
      <c r="A53" t="s">
        <v>9</v>
      </c>
      <c r="B53">
        <f>2*B51</f>
        <v>6.5411593065427933</v>
      </c>
      <c r="C53">
        <f>2*C51</f>
        <v>4.111604188843363</v>
      </c>
    </row>
    <row r="54" spans="1:3" x14ac:dyDescent="0.25">
      <c r="A54" t="s">
        <v>21</v>
      </c>
      <c r="B54">
        <f>B50+B52</f>
        <v>10.091831979907095</v>
      </c>
      <c r="C54">
        <f>C50+C52</f>
        <v>6.1003031416325229</v>
      </c>
    </row>
    <row r="55" spans="1:3" x14ac:dyDescent="0.25">
      <c r="A55" t="s">
        <v>10</v>
      </c>
      <c r="B55">
        <f>B50+B53</f>
        <v>11.727121806542794</v>
      </c>
      <c r="C55">
        <f>C50+C53</f>
        <v>7.1282041888433625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2015-05-26T00:36:30Z</dcterms:created>
  <dcterms:modified xsi:type="dcterms:W3CDTF">2015-07-28T00:14:12Z</dcterms:modified>
</cp:coreProperties>
</file>