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<sst xmlns="http://schemas.openxmlformats.org/spreadsheetml/2006/main" count="48" uniqueCount="22">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</sst>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9.7967999999999993</v>
      </c>
      <c r="C3">
        <v>3.5507</v>
      </c>
      <c r="E3" s="1">
        <v>121</v>
      </c>
      <c r="F3">
        <v>8.0673999999999992</v>
      </c>
      <c r="G3">
        <v>3.7317</v>
      </c>
      <c r="I3" s="1">
        <v>121</v>
      </c>
      <c r="J3">
        <v>7.0217999999999998</v>
      </c>
      <c r="K3">
        <v>3.7303999999999999</v>
      </c>
      <c r="M3" s="1">
        <v>121</v>
      </c>
      <c r="N3">
        <v>7.4962</v>
      </c>
      <c r="O3">
        <v>5.7892999999999999</v>
      </c>
      <c r="Q3" s="1">
        <v>121</v>
      </c>
      <c r="R3">
        <v>6.1942000000000004</v>
      </c>
      <c r="S3">
        <v>3.1118000000000001</v>
      </c>
      <c r="U3" s="1">
        <v>121</v>
      </c>
      <c r="V3">
        <v>6.7619999999999996</v>
      </c>
      <c r="W3">
        <v>3.1234999999999999</v>
      </c>
      <c r="Y3" s="1">
        <v>121</v>
      </c>
      <c r="Z3">
        <v>6.2751000000000001</v>
      </c>
      <c r="AA3">
        <v>12.5329</v>
      </c>
      <c r="AC3" s="1">
        <v>121</v>
      </c>
      <c r="AD3">
        <v>5.9461000000000004</v>
      </c>
      <c r="AE3">
        <v>4.6460999999999997</v>
      </c>
    </row>
    <row r="4" spans="1:31" x14ac:dyDescent="0.25">
      <c r="A4" s="1">
        <v>0.1</v>
      </c>
      <c r="B4">
        <v>4.649</v>
      </c>
      <c r="C4">
        <v>2.7984</v>
      </c>
      <c r="E4" s="1">
        <v>0.1</v>
      </c>
      <c r="F4">
        <v>6.7107999999999999</v>
      </c>
      <c r="G4">
        <v>4.3719999999999999</v>
      </c>
      <c r="I4" s="1">
        <v>0.1</v>
      </c>
      <c r="J4">
        <v>8.1898</v>
      </c>
      <c r="K4">
        <v>3.5226999999999999</v>
      </c>
      <c r="M4" s="1">
        <v>0.1</v>
      </c>
      <c r="N4">
        <v>11.106299999999999</v>
      </c>
      <c r="O4">
        <v>4.4916</v>
      </c>
      <c r="Q4" s="1">
        <v>0.1</v>
      </c>
      <c r="R4">
        <v>6.6733000000000002</v>
      </c>
      <c r="S4">
        <v>3.7406000000000001</v>
      </c>
      <c r="U4" s="1">
        <v>0.1</v>
      </c>
      <c r="V4">
        <v>8.2592999999999996</v>
      </c>
      <c r="W4">
        <v>3.0583999999999998</v>
      </c>
      <c r="Y4" s="1">
        <v>0.1</v>
      </c>
      <c r="Z4">
        <v>5.8198999999999996</v>
      </c>
      <c r="AA4">
        <v>19.930700000000002</v>
      </c>
      <c r="AC4" s="1">
        <v>0.1</v>
      </c>
      <c r="AD4">
        <v>6.3582000000000001</v>
      </c>
      <c r="AE4">
        <v>4.1768000000000001</v>
      </c>
    </row>
    <row r="5" spans="1:31" x14ac:dyDescent="0.25">
      <c r="A5" s="1">
        <v>0.2</v>
      </c>
      <c r="B5">
        <v>5.7858999999999998</v>
      </c>
      <c r="C5">
        <v>5.0888</v>
      </c>
      <c r="E5" s="1">
        <v>0.2</v>
      </c>
      <c r="F5">
        <v>6.8887999999999998</v>
      </c>
      <c r="G5">
        <v>3.6905000000000001</v>
      </c>
      <c r="I5" s="1">
        <v>0.2</v>
      </c>
      <c r="J5">
        <v>7.2252999999999998</v>
      </c>
      <c r="K5">
        <v>3.4293</v>
      </c>
      <c r="M5" s="1">
        <v>0.2</v>
      </c>
      <c r="N5">
        <v>9.4662000000000006</v>
      </c>
      <c r="O5">
        <v>4.2839999999999998</v>
      </c>
      <c r="Q5" s="1">
        <v>0.2</v>
      </c>
      <c r="R5">
        <v>7.4664999999999999</v>
      </c>
      <c r="S5">
        <v>3.4891999999999999</v>
      </c>
      <c r="U5" s="1">
        <v>0.2</v>
      </c>
      <c r="V5">
        <v>8.6957000000000004</v>
      </c>
      <c r="W5">
        <v>3.0506000000000002</v>
      </c>
      <c r="Y5" s="1">
        <v>0.2</v>
      </c>
      <c r="Z5">
        <v>5.2066999999999997</v>
      </c>
      <c r="AA5">
        <v>10.715199999999999</v>
      </c>
      <c r="AC5" s="1">
        <v>0.2</v>
      </c>
      <c r="AD5">
        <v>5.5949999999999998</v>
      </c>
      <c r="AE5">
        <v>3.9375</v>
      </c>
    </row>
    <row r="6" spans="1:31" x14ac:dyDescent="0.25">
      <c r="A6" s="1">
        <v>0.3</v>
      </c>
      <c r="B6">
        <v>5.5236000000000001</v>
      </c>
      <c r="C6">
        <v>4.0106000000000002</v>
      </c>
      <c r="E6" s="1">
        <v>0.3</v>
      </c>
      <c r="F6">
        <v>8.8034999999999997</v>
      </c>
      <c r="G6">
        <v>3.3847</v>
      </c>
      <c r="I6" s="1">
        <v>0.3</v>
      </c>
      <c r="J6">
        <v>8.6526999999999994</v>
      </c>
      <c r="K6">
        <v>4.2981999999999996</v>
      </c>
      <c r="M6" s="1">
        <v>0.3</v>
      </c>
      <c r="N6">
        <v>9.6969999999999992</v>
      </c>
      <c r="O6">
        <v>4.4082999999999997</v>
      </c>
      <c r="Q6" s="1">
        <v>0.3</v>
      </c>
      <c r="R6">
        <v>6.9958999999999998</v>
      </c>
      <c r="S6">
        <v>4.0773000000000001</v>
      </c>
      <c r="U6" s="1">
        <v>0.3</v>
      </c>
      <c r="V6">
        <v>7.6826999999999996</v>
      </c>
      <c r="W6">
        <v>2.5518999999999998</v>
      </c>
      <c r="Y6" s="1">
        <v>0.3</v>
      </c>
      <c r="Z6">
        <v>5.5502000000000002</v>
      </c>
      <c r="AA6">
        <v>12.129799999999999</v>
      </c>
      <c r="AC6" s="1">
        <v>0.3</v>
      </c>
      <c r="AD6">
        <v>7.7535999999999996</v>
      </c>
      <c r="AE6">
        <v>3.9910999999999999</v>
      </c>
    </row>
    <row r="7" spans="1:31" x14ac:dyDescent="0.25">
      <c r="A7" s="1">
        <v>0.4</v>
      </c>
      <c r="B7">
        <v>5.2500999999999998</v>
      </c>
      <c r="C7">
        <v>3.6505000000000001</v>
      </c>
      <c r="E7" s="1">
        <v>0.4</v>
      </c>
      <c r="F7">
        <v>7.2186000000000003</v>
      </c>
      <c r="G7">
        <v>4.0392000000000001</v>
      </c>
      <c r="I7" s="1">
        <v>0.4</v>
      </c>
      <c r="J7">
        <v>8.5494000000000003</v>
      </c>
      <c r="K7">
        <v>3.3774999999999999</v>
      </c>
      <c r="M7" s="1">
        <v>0.4</v>
      </c>
      <c r="N7">
        <v>7.1241000000000003</v>
      </c>
      <c r="O7">
        <v>3.1516999999999999</v>
      </c>
      <c r="Q7" s="1">
        <v>0.4</v>
      </c>
      <c r="R7">
        <v>7.5548000000000002</v>
      </c>
      <c r="S7">
        <v>3.7841</v>
      </c>
      <c r="U7" s="1">
        <v>0.4</v>
      </c>
      <c r="V7">
        <v>6.6974999999999998</v>
      </c>
      <c r="W7">
        <v>3.0131000000000001</v>
      </c>
      <c r="Y7" s="1">
        <v>0.4</v>
      </c>
      <c r="Z7">
        <v>6.8171999999999997</v>
      </c>
      <c r="AA7">
        <v>13.535299999999999</v>
      </c>
      <c r="AC7" s="1">
        <v>0.4</v>
      </c>
      <c r="AD7">
        <v>6.1661999999999999</v>
      </c>
      <c r="AE7">
        <v>3.9270999999999998</v>
      </c>
    </row>
    <row r="8" spans="1:31" x14ac:dyDescent="0.25">
      <c r="A8" s="1">
        <v>0.5</v>
      </c>
      <c r="B8">
        <v>8.9726999999999997</v>
      </c>
      <c r="C8">
        <v>3.9022000000000001</v>
      </c>
      <c r="E8" s="1">
        <v>0.5</v>
      </c>
      <c r="F8">
        <v>7.0420999999999996</v>
      </c>
      <c r="G8">
        <v>3.5358000000000001</v>
      </c>
      <c r="I8" s="1">
        <v>0.5</v>
      </c>
      <c r="J8">
        <v>6.4832000000000001</v>
      </c>
      <c r="K8">
        <v>3.7227999999999999</v>
      </c>
      <c r="M8" s="1">
        <v>0.5</v>
      </c>
      <c r="N8">
        <v>8.3646999999999991</v>
      </c>
      <c r="O8">
        <v>3.3818000000000001</v>
      </c>
      <c r="Q8" s="1">
        <v>0.5</v>
      </c>
      <c r="R8">
        <v>5.5585000000000004</v>
      </c>
      <c r="S8">
        <v>4.2354000000000003</v>
      </c>
      <c r="U8" s="1">
        <v>0.5</v>
      </c>
      <c r="V8">
        <v>6.5065999999999997</v>
      </c>
      <c r="W8">
        <v>3.3045</v>
      </c>
      <c r="Y8" s="1">
        <v>0.5</v>
      </c>
      <c r="Z8">
        <v>10.6561</v>
      </c>
      <c r="AA8">
        <v>12.7386</v>
      </c>
      <c r="AC8" s="1">
        <v>0.5</v>
      </c>
      <c r="AD8">
        <v>5.4962</v>
      </c>
      <c r="AE8">
        <v>3.8475999999999999</v>
      </c>
    </row>
    <row r="9" spans="1:31" x14ac:dyDescent="0.25">
      <c r="A9" s="1">
        <v>0.6</v>
      </c>
      <c r="B9">
        <v>8.8857999999999997</v>
      </c>
      <c r="C9">
        <v>4.2385000000000002</v>
      </c>
      <c r="E9" s="1">
        <v>0.6</v>
      </c>
      <c r="F9">
        <v>6.7697000000000003</v>
      </c>
      <c r="G9">
        <v>3.3249</v>
      </c>
      <c r="I9" s="1">
        <v>0.6</v>
      </c>
      <c r="J9">
        <v>8.0639000000000003</v>
      </c>
      <c r="K9">
        <v>3.9992999999999999</v>
      </c>
      <c r="M9" s="1">
        <v>0.6</v>
      </c>
      <c r="N9">
        <v>6.4545000000000003</v>
      </c>
      <c r="O9">
        <v>5.0107999999999997</v>
      </c>
      <c r="Q9" s="1">
        <v>0.6</v>
      </c>
      <c r="R9">
        <v>6.2901999999999996</v>
      </c>
      <c r="S9">
        <v>3.5908000000000002</v>
      </c>
      <c r="U9" s="1">
        <v>0.6</v>
      </c>
      <c r="V9">
        <v>8.3949999999999996</v>
      </c>
      <c r="W9">
        <v>3.4769999999999999</v>
      </c>
      <c r="Y9" s="1">
        <v>0.6</v>
      </c>
      <c r="Z9">
        <v>8.7164999999999999</v>
      </c>
      <c r="AA9">
        <v>7.6574</v>
      </c>
      <c r="AC9" s="1">
        <v>0.6</v>
      </c>
      <c r="AD9">
        <v>4.4522000000000004</v>
      </c>
      <c r="AE9">
        <v>4.4257999999999997</v>
      </c>
    </row>
    <row r="10" spans="1:31" x14ac:dyDescent="0.25">
      <c r="A10" s="1">
        <v>0.7</v>
      </c>
      <c r="B10">
        <v>7.0275999999999996</v>
      </c>
      <c r="C10">
        <v>5.3776000000000002</v>
      </c>
      <c r="E10" s="1">
        <v>0.7</v>
      </c>
      <c r="F10">
        <v>7.5620000000000003</v>
      </c>
      <c r="G10">
        <v>4.6078000000000001</v>
      </c>
      <c r="I10" s="1">
        <v>0.7</v>
      </c>
      <c r="J10">
        <v>7.2153</v>
      </c>
      <c r="K10">
        <v>4.1676000000000002</v>
      </c>
      <c r="M10" s="1">
        <v>0.7</v>
      </c>
      <c r="N10">
        <v>12.4582</v>
      </c>
      <c r="O10">
        <v>7.0347</v>
      </c>
      <c r="Q10" s="1">
        <v>0.7</v>
      </c>
      <c r="R10">
        <v>5.4150999999999998</v>
      </c>
      <c r="S10">
        <v>3.0072000000000001</v>
      </c>
      <c r="U10" s="1">
        <v>0.7</v>
      </c>
      <c r="V10">
        <v>10.2492</v>
      </c>
      <c r="W10">
        <v>3.3357000000000001</v>
      </c>
      <c r="Y10" s="1">
        <v>0.7</v>
      </c>
      <c r="Z10">
        <v>9.6616999999999997</v>
      </c>
      <c r="AA10">
        <v>7.1932</v>
      </c>
      <c r="AC10" s="1">
        <v>0.7</v>
      </c>
      <c r="AD10">
        <v>7.8220000000000001</v>
      </c>
      <c r="AE10">
        <v>3.7395</v>
      </c>
    </row>
    <row r="11" spans="1:31" x14ac:dyDescent="0.25">
      <c r="A11" s="1">
        <v>0.8</v>
      </c>
      <c r="B11">
        <v>6.6388999999999996</v>
      </c>
      <c r="C11">
        <v>4.1483999999999996</v>
      </c>
      <c r="E11" s="1">
        <v>0.8</v>
      </c>
      <c r="F11">
        <v>9.5839999999999996</v>
      </c>
      <c r="G11">
        <v>3.6313</v>
      </c>
      <c r="I11" s="1">
        <v>0.8</v>
      </c>
      <c r="J11">
        <v>5.9702999999999999</v>
      </c>
      <c r="K11">
        <v>4.2899000000000003</v>
      </c>
      <c r="M11" s="1">
        <v>0.8</v>
      </c>
      <c r="N11">
        <v>13.8537</v>
      </c>
      <c r="O11">
        <v>5.5025000000000004</v>
      </c>
      <c r="Q11" s="1">
        <v>0.8</v>
      </c>
      <c r="R11">
        <v>6.2009999999999996</v>
      </c>
      <c r="S11">
        <v>3.5966999999999998</v>
      </c>
      <c r="U11" s="1">
        <v>0.8</v>
      </c>
      <c r="V11">
        <v>8.4623000000000008</v>
      </c>
      <c r="W11">
        <v>3.3523000000000001</v>
      </c>
      <c r="Y11" s="1">
        <v>0.8</v>
      </c>
      <c r="Z11">
        <v>5.7462</v>
      </c>
      <c r="AA11">
        <v>10.8469</v>
      </c>
      <c r="AC11" s="1">
        <v>0.8</v>
      </c>
      <c r="AD11">
        <v>8.7783999999999995</v>
      </c>
      <c r="AE11">
        <v>5.8921000000000001</v>
      </c>
    </row>
    <row r="12" spans="1:31" x14ac:dyDescent="0.25">
      <c r="A12" s="1">
        <v>0.9</v>
      </c>
      <c r="B12">
        <v>5.3842999999999996</v>
      </c>
      <c r="C12">
        <v>4.0145</v>
      </c>
      <c r="E12" s="1">
        <v>0.9</v>
      </c>
      <c r="F12">
        <v>6.5265000000000004</v>
      </c>
      <c r="G12">
        <v>4.1155999999999997</v>
      </c>
      <c r="I12" s="1">
        <v>0.9</v>
      </c>
      <c r="J12">
        <v>6.7758000000000003</v>
      </c>
      <c r="K12">
        <v>4.0101000000000004</v>
      </c>
      <c r="M12" s="1">
        <v>0.9</v>
      </c>
      <c r="N12">
        <v>8.7916000000000007</v>
      </c>
      <c r="O12">
        <v>9.9033999999999995</v>
      </c>
      <c r="Q12" s="1">
        <v>0.9</v>
      </c>
      <c r="R12">
        <v>7.1478000000000002</v>
      </c>
      <c r="S12">
        <v>4.4538000000000002</v>
      </c>
      <c r="U12" s="1">
        <v>0.9</v>
      </c>
      <c r="V12">
        <v>6.6567999999999996</v>
      </c>
      <c r="W12">
        <v>3.0192000000000001</v>
      </c>
      <c r="Y12" s="1">
        <v>0.9</v>
      </c>
      <c r="Z12">
        <v>5.6962000000000002</v>
      </c>
      <c r="AA12">
        <v>8.8886000000000003</v>
      </c>
      <c r="AC12" s="1">
        <v>0.9</v>
      </c>
      <c r="AD12">
        <v>6.3131000000000004</v>
      </c>
      <c r="AE12">
        <v>5.3011999999999997</v>
      </c>
    </row>
    <row r="13" spans="1:31" x14ac:dyDescent="0.25">
      <c r="A13" s="1">
        <v>1</v>
      </c>
      <c r="B13">
        <v>7.1624999999999996</v>
      </c>
      <c r="C13">
        <v>3.9752000000000001</v>
      </c>
      <c r="E13" s="1">
        <v>1</v>
      </c>
      <c r="F13">
        <v>6.0007000000000001</v>
      </c>
      <c r="G13">
        <v>4.3304</v>
      </c>
      <c r="I13" s="1">
        <v>1</v>
      </c>
      <c r="J13">
        <v>8.4835999999999991</v>
      </c>
      <c r="K13">
        <v>4.0004</v>
      </c>
      <c r="M13" s="1">
        <v>1</v>
      </c>
      <c r="N13">
        <v>6.0774999999999997</v>
      </c>
      <c r="O13">
        <v>4.2595999999999998</v>
      </c>
      <c r="Q13" s="1">
        <v>1</v>
      </c>
      <c r="R13">
        <v>6.0006000000000004</v>
      </c>
      <c r="S13">
        <v>3.8786</v>
      </c>
      <c r="U13" s="1">
        <v>1</v>
      </c>
      <c r="V13">
        <v>7.4706999999999999</v>
      </c>
      <c r="W13">
        <v>2.9064000000000001</v>
      </c>
      <c r="Y13" s="1">
        <v>1</v>
      </c>
      <c r="Z13">
        <v>5.2991999999999999</v>
      </c>
      <c r="AA13">
        <v>6.1379000000000001</v>
      </c>
      <c r="AC13" s="1">
        <v>1</v>
      </c>
      <c r="AD13">
        <v>5.2851999999999997</v>
      </c>
      <c r="AE13">
        <v>5.1273</v>
      </c>
    </row>
    <row r="15" spans="1:31" x14ac:dyDescent="0.25">
      <c r="A15" t="s">
        <v>7</v>
      </c>
      <c r="B15">
        <f>AVERAGE(B4:B13)</f>
        <v>6.528039999999999</v>
      </c>
      <c r="C15">
        <f>AVERAGE(C4:C13)</f>
        <v>4.1204700000000001</v>
      </c>
      <c r="F15">
        <f>AVERAGE(F4:F13)</f>
        <v>7.3106699999999991</v>
      </c>
      <c r="G15">
        <f>AVERAGE(G4:G13)</f>
        <v>3.9032199999999997</v>
      </c>
      <c r="J15">
        <f>AVERAGE(J4:J13)</f>
        <v>7.560929999999999</v>
      </c>
      <c r="K15">
        <f>AVERAGE(K4:K13)</f>
        <v>3.88178</v>
      </c>
      <c r="N15">
        <f>AVERAGE(N4:N13)</f>
        <v>9.339380000000002</v>
      </c>
      <c r="O15">
        <f>AVERAGE(O4:O13)</f>
        <v>5.1428399999999996</v>
      </c>
      <c r="R15">
        <f>AVERAGE(R4:R13)</f>
        <v>6.5303700000000005</v>
      </c>
      <c r="S15">
        <f>AVERAGE(S4:S13)</f>
        <v>3.7853699999999995</v>
      </c>
      <c r="V15">
        <f>AVERAGE(V4:V13)</f>
        <v>7.9075800000000003</v>
      </c>
      <c r="W15">
        <f>AVERAGE(W4:W13)</f>
        <v>3.1069100000000001</v>
      </c>
      <c r="Z15">
        <f>AVERAGE(Z4:Z13)</f>
        <v>6.9169900000000002</v>
      </c>
      <c r="AA15">
        <f>AVERAGE(AA4:AA13)</f>
        <v>10.977360000000001</v>
      </c>
      <c r="AD15">
        <f>AVERAGE(AD4:AD13)</f>
        <v>6.4020099999999998</v>
      </c>
      <c r="AE15">
        <f>AVERAGE(AE4:AE13)</f>
        <v>4.4366000000000003</v>
      </c>
    </row>
    <row r="16" spans="1:31" x14ac:dyDescent="0.25">
      <c r="A16" t="s">
        <v>8</v>
      </c>
      <c r="B16">
        <f>STDEV(B4:B13)</f>
        <v>1.4993153624238009</v>
      </c>
      <c r="C16">
        <f>STDEV(C4:C13)</f>
        <v>0.71441795275750186</v>
      </c>
      <c r="F16">
        <f>STDEV(F4:F13)</f>
        <v>1.0904512338681014</v>
      </c>
      <c r="G16">
        <f>STDEV(G4:G13)</f>
        <v>0.44966295970797415</v>
      </c>
      <c r="J16">
        <f>STDEV(J4:J13)</f>
        <v>0.95504237026427918</v>
      </c>
      <c r="K16">
        <f>STDEV(K4:K13)</f>
        <v>0.34629111966025861</v>
      </c>
      <c r="N16">
        <f>STDEV(N4:N13)</f>
        <v>2.5493360393988369</v>
      </c>
      <c r="O16">
        <f>STDEV(O4:O13)</f>
        <v>1.9982252576835393</v>
      </c>
      <c r="R16">
        <f>STDEV(R4:R13)</f>
        <v>0.75860574748093168</v>
      </c>
      <c r="S16">
        <f>STDEV(S4:S13)</f>
        <v>0.40987337624632225</v>
      </c>
      <c r="V16">
        <f>STDEV(V4:V13)</f>
        <v>1.1550007780661107</v>
      </c>
      <c r="W16">
        <f>STDEV(W4:W13)</f>
        <v>0.27056058861392052</v>
      </c>
      <c r="Z16">
        <f>STDEV(Z4:Z13)</f>
        <v>2.0065920819195484</v>
      </c>
      <c r="AA16">
        <f>STDEV(AA4:AA13)</f>
        <v>4.0048093158101787</v>
      </c>
      <c r="AD16">
        <f>STDEV(AD4:AD13)</f>
        <v>1.3365215103643708</v>
      </c>
      <c r="AE16">
        <f>STDEV(AE4:AE13)</f>
        <v>0.74167402992599507</v>
      </c>
    </row>
    <row r="17" spans="1:42" x14ac:dyDescent="0.25">
      <c r="A17" t="s">
        <v>9</v>
      </c>
      <c r="B17">
        <f>2*B16</f>
        <v>2.9986307248476018</v>
      </c>
      <c r="C17">
        <f>2*C16</f>
        <v>1.4288359055150037</v>
      </c>
      <c r="F17">
        <f>2*F16</f>
        <v>2.1809024677362028</v>
      </c>
      <c r="G17">
        <f>2*G16</f>
        <v>0.8993259194159483</v>
      </c>
      <c r="J17">
        <f>2*J16</f>
        <v>1.9100847405285584</v>
      </c>
      <c r="K17">
        <f>2*K16</f>
        <v>0.69258223932051721</v>
      </c>
      <c r="N17">
        <f>2*N16</f>
        <v>5.0986720787976738</v>
      </c>
      <c r="O17">
        <f>2*O16</f>
        <v>3.9964505153670786</v>
      </c>
      <c r="R17">
        <f>2*R16</f>
        <v>1.5172114949618634</v>
      </c>
      <c r="S17">
        <f>2*S16</f>
        <v>0.8197467524926445</v>
      </c>
      <c r="V17">
        <f>2*V16</f>
        <v>2.3100015561322214</v>
      </c>
      <c r="W17">
        <f>2*W16</f>
        <v>0.54112117722784103</v>
      </c>
      <c r="Z17">
        <f>2*Z16</f>
        <v>4.0131841638390968</v>
      </c>
      <c r="AA17">
        <f>2*AA16</f>
        <v>8.0096186316203575</v>
      </c>
      <c r="AD17">
        <f>2*AD16</f>
        <v>2.6730430207287417</v>
      </c>
      <c r="AE17">
        <f>2*AE16</f>
        <v>1.4833480598519901</v>
      </c>
    </row>
    <row r="18" spans="1:42" x14ac:dyDescent="0.25">
      <c r="A18" t="s">
        <v>10</v>
      </c>
      <c r="B18">
        <f>B15+B17</f>
        <v>9.5266707248476017</v>
      </c>
      <c r="C18">
        <f>C15+C17</f>
        <v>5.5493059055150038</v>
      </c>
      <c r="F18">
        <f>F15+F17</f>
        <v>9.4915724677362014</v>
      </c>
      <c r="G18">
        <f>G15+G17</f>
        <v>4.8025459194159481</v>
      </c>
      <c r="J18">
        <f>J15+J17</f>
        <v>9.4710147405285579</v>
      </c>
      <c r="K18">
        <f>K15+K17</f>
        <v>4.574362239320517</v>
      </c>
      <c r="N18">
        <f>N15+N17</f>
        <v>14.438052078797675</v>
      </c>
      <c r="O18">
        <f>O15+O17</f>
        <v>9.1392905153670778</v>
      </c>
      <c r="R18">
        <f>R15+R17</f>
        <v>8.0475814949618645</v>
      </c>
      <c r="S18">
        <f>S15+S17</f>
        <v>4.605116752492644</v>
      </c>
      <c r="V18">
        <f>V15+V17</f>
        <v>10.217581556132222</v>
      </c>
      <c r="W18">
        <f>W15+W17</f>
        <v>3.6480311772278409</v>
      </c>
      <c r="Z18">
        <f>Z15+Z17</f>
        <v>10.930174163839098</v>
      </c>
      <c r="AA18">
        <f>AA15+AA17</f>
        <v>18.98697863162036</v>
      </c>
      <c r="AD18">
        <f>AD15+AD17</f>
        <v>9.0750530207287419</v>
      </c>
      <c r="AE18">
        <f>AE15+AE17</f>
        <v>5.9199480598519907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7.1949500000000004</v>
      </c>
      <c r="K26">
        <f>AVERAGE(C3,G3,K3,O3,S3,W3,AA3,AE3)</f>
        <v>5.0270499999999991</v>
      </c>
      <c r="N26">
        <f>J27-J26</f>
        <v>2.5874999999999204E-2</v>
      </c>
      <c r="O26">
        <f>K27-K26</f>
        <v>0.73435000000000095</v>
      </c>
      <c r="P26" s="1">
        <v>0.1</v>
      </c>
      <c r="Q26">
        <f>N26/J26*100</f>
        <v>0.35962723854924916</v>
      </c>
      <c r="R26">
        <f>O26/K26*100</f>
        <v>14.607970877552463</v>
      </c>
      <c r="U26">
        <f>J26</f>
        <v>7.1949500000000004</v>
      </c>
      <c r="V26">
        <f>K26</f>
        <v>5.0270499999999991</v>
      </c>
      <c r="W26">
        <f>Q26</f>
        <v>0.35962723854924916</v>
      </c>
      <c r="X26">
        <f>Q27</f>
        <v>-2.1360468106102224</v>
      </c>
      <c r="Y26">
        <f>Q28</f>
        <v>5.3850269981028154</v>
      </c>
      <c r="Z26">
        <f>Q29</f>
        <v>-3.7903321079368277</v>
      </c>
      <c r="AA26">
        <f>Q30</f>
        <v>2.6416097401649741</v>
      </c>
      <c r="AB26">
        <f>Q31</f>
        <v>0.81341774439014303</v>
      </c>
      <c r="AC26">
        <f>Q32</f>
        <v>17.115303094531583</v>
      </c>
      <c r="AD26">
        <f>Q33</f>
        <v>13.334352566730814</v>
      </c>
      <c r="AE26">
        <f>Q34</f>
        <v>-7.4140543019757006</v>
      </c>
      <c r="AF26">
        <f>Q35</f>
        <v>-10.041070473040122</v>
      </c>
      <c r="AG26">
        <f>R26</f>
        <v>14.607970877552463</v>
      </c>
      <c r="AH26">
        <f>R27</f>
        <v>-6.2941983867277891</v>
      </c>
      <c r="AI26">
        <f>R28</f>
        <v>-3.3928944410737722</v>
      </c>
      <c r="AJ26">
        <f>R29</f>
        <v>-4.3213713808296843</v>
      </c>
      <c r="AK26">
        <f>R30</f>
        <v>-3.8484299937338804</v>
      </c>
      <c r="AL26">
        <f>R31</f>
        <v>-11.169323957390505</v>
      </c>
      <c r="AM26">
        <f>R32</f>
        <v>-4.359166907032944</v>
      </c>
      <c r="AN26">
        <f>R33</f>
        <v>2.5952099143633158</v>
      </c>
      <c r="AO26">
        <f>R34</f>
        <v>8.6780517400861577</v>
      </c>
      <c r="AP26">
        <f>R35</f>
        <v>-13.926159477228181</v>
      </c>
    </row>
    <row r="27" spans="1:42" x14ac:dyDescent="0.25">
      <c r="I27" s="1">
        <v>0.1</v>
      </c>
      <c r="J27">
        <f>AVERAGE(B4,F4,J4,N4,R4,V4,Z4,AD4)</f>
        <v>7.2208249999999996</v>
      </c>
      <c r="K27">
        <f>AVERAGE(C4,G4,K4,O4,S4,W4,AA4,AE4)</f>
        <v>5.7614000000000001</v>
      </c>
      <c r="N27">
        <f>J28-J26</f>
        <v>-0.1536875000000002</v>
      </c>
      <c r="O27">
        <f>K28-K26</f>
        <v>-0.31641249999999932</v>
      </c>
      <c r="P27" s="1">
        <v>0.2</v>
      </c>
      <c r="Q27">
        <f>N27/J26*100</f>
        <v>-2.1360468106102224</v>
      </c>
      <c r="R27">
        <f>O27/K26*100</f>
        <v>-6.2941983867277891</v>
      </c>
    </row>
    <row r="28" spans="1:42" x14ac:dyDescent="0.25">
      <c r="I28" s="1">
        <v>0.2</v>
      </c>
      <c r="J28">
        <f>AVERAGE(B5,F5,J5,N5,R5,V5,Z5,AD5)</f>
        <v>7.0412625000000002</v>
      </c>
      <c r="K28">
        <f>AVERAGE(C5,G5,K5,O5,S5,W5,AA5,AE5)</f>
        <v>4.7106374999999998</v>
      </c>
      <c r="N28">
        <f>J29-J26</f>
        <v>0.38744999999999852</v>
      </c>
      <c r="O28">
        <f>K29-K26</f>
        <v>-0.17056249999999906</v>
      </c>
      <c r="P28" s="1">
        <v>0.3</v>
      </c>
      <c r="Q28">
        <f>N28/J26*100</f>
        <v>5.3850269981028154</v>
      </c>
      <c r="R28">
        <f>O28/K26*100</f>
        <v>-3.3928944410737722</v>
      </c>
    </row>
    <row r="29" spans="1:42" x14ac:dyDescent="0.25">
      <c r="I29" s="1">
        <v>0.3</v>
      </c>
      <c r="J29">
        <f>AVERAGE(B6,F6,J6,N6,R6,V6,Z6,AD6)</f>
        <v>7.5823999999999989</v>
      </c>
      <c r="K29">
        <f>AVERAGE(C6,G6,K6,O6,S6,W6,AA6,AE6)</f>
        <v>4.8564875000000001</v>
      </c>
      <c r="N29">
        <f>J30-J26</f>
        <v>-0.2727125000000008</v>
      </c>
      <c r="O29">
        <f>K30-K26</f>
        <v>-0.21723749999999864</v>
      </c>
      <c r="P29" s="1">
        <v>0.4</v>
      </c>
      <c r="Q29">
        <f>N29/J26*100</f>
        <v>-3.7903321079368277</v>
      </c>
      <c r="R29">
        <f>O29/K26*100</f>
        <v>-4.3213713808296843</v>
      </c>
    </row>
    <row r="30" spans="1:42" x14ac:dyDescent="0.25">
      <c r="I30" s="1">
        <v>0.4</v>
      </c>
      <c r="J30">
        <f>AVERAGE(B7,F7,J7,N7,R7,V7,Z7,AD7)</f>
        <v>6.9222374999999996</v>
      </c>
      <c r="K30">
        <f>AVERAGE(C7,G7,K7,O7,S7,W7,AA7,AE7)</f>
        <v>4.8098125000000005</v>
      </c>
      <c r="N30">
        <f>J31-J26</f>
        <v>0.1900624999999998</v>
      </c>
      <c r="O30">
        <f>K31-K26</f>
        <v>-0.19346249999999898</v>
      </c>
      <c r="P30" s="1">
        <v>0.5</v>
      </c>
      <c r="Q30">
        <f>N30/J26*100</f>
        <v>2.6416097401649741</v>
      </c>
      <c r="R30">
        <f>O30/K26*100</f>
        <v>-3.8484299937338804</v>
      </c>
    </row>
    <row r="31" spans="1:42" x14ac:dyDescent="0.25">
      <c r="I31" s="1">
        <v>0.5</v>
      </c>
      <c r="J31">
        <f>AVERAGE(B8,F8,J8,N8,R8,V8,Z8,AD8)</f>
        <v>7.3850125000000002</v>
      </c>
      <c r="K31">
        <f>AVERAGE(C8,G8,K8,O8,S8,W8,AA8,AE8)</f>
        <v>4.8335875000000001</v>
      </c>
      <c r="N31">
        <f>J32-J26</f>
        <v>5.8524999999998606E-2</v>
      </c>
      <c r="O31">
        <f>K32-K26</f>
        <v>-0.56148749999999925</v>
      </c>
      <c r="P31" s="1">
        <v>0.6</v>
      </c>
      <c r="Q31">
        <f>N31/J26*100</f>
        <v>0.81341774439014303</v>
      </c>
      <c r="R31">
        <f>O31/K26*100</f>
        <v>-11.169323957390505</v>
      </c>
    </row>
    <row r="32" spans="1:42" x14ac:dyDescent="0.25">
      <c r="I32" s="1">
        <v>0.6</v>
      </c>
      <c r="J32">
        <f>AVERAGE(B9,F9,J9,N9,R9,V9,Z9,AD9)</f>
        <v>7.253474999999999</v>
      </c>
      <c r="K32">
        <f>AVERAGE(C9,G9,K9,O9,S9,W9,AA9,AE9)</f>
        <v>4.4655624999999999</v>
      </c>
      <c r="N32">
        <f>J33-J26</f>
        <v>1.2314375000000002</v>
      </c>
      <c r="O32">
        <f>K33-K26</f>
        <v>-0.21913749999999954</v>
      </c>
      <c r="P32" s="1">
        <v>0.7</v>
      </c>
      <c r="Q32">
        <f>N32/J26*100</f>
        <v>17.115303094531583</v>
      </c>
      <c r="R32">
        <f>O32/K26*100</f>
        <v>-4.359166907032944</v>
      </c>
    </row>
    <row r="33" spans="1:18" x14ac:dyDescent="0.25">
      <c r="I33" s="1">
        <v>0.7</v>
      </c>
      <c r="J33">
        <f>AVERAGE(B10,F10,J10,N10,R10,V10,Z10,AD10)</f>
        <v>8.4263875000000006</v>
      </c>
      <c r="K33">
        <f>AVERAGE(C10,G10,K10,O10,S10,W10,AA10,AE10)</f>
        <v>4.8079124999999996</v>
      </c>
      <c r="N33">
        <f>J34-J26</f>
        <v>0.9593999999999987</v>
      </c>
      <c r="O33">
        <f>K34-K26</f>
        <v>0.13046250000000104</v>
      </c>
      <c r="P33" s="1">
        <v>0.8</v>
      </c>
      <c r="Q33">
        <f>N33/J26*100</f>
        <v>13.334352566730814</v>
      </c>
      <c r="R33">
        <f>O33/K26*100</f>
        <v>2.5952099143633158</v>
      </c>
    </row>
    <row r="34" spans="1:18" x14ac:dyDescent="0.25">
      <c r="I34" s="1">
        <v>0.8</v>
      </c>
      <c r="J34">
        <f>AVERAGE(B11,F11,J11,N11,R11,V11,Z11,AD11)</f>
        <v>8.1543499999999991</v>
      </c>
      <c r="K34">
        <f>AVERAGE(C11,G11,K11,O11,S11,W11,AA11,AE11)</f>
        <v>5.1575125000000002</v>
      </c>
      <c r="N34">
        <f>J35-J26</f>
        <v>-0.53343750000000068</v>
      </c>
      <c r="O34">
        <f>K35-K26</f>
        <v>0.43625000000000114</v>
      </c>
      <c r="P34" s="1">
        <v>0.9</v>
      </c>
      <c r="Q34">
        <f>N34/J26*100</f>
        <v>-7.4140543019757006</v>
      </c>
      <c r="R34">
        <f>O34/K26*100</f>
        <v>8.6780517400861577</v>
      </c>
    </row>
    <row r="35" spans="1:18" x14ac:dyDescent="0.25">
      <c r="I35" s="1">
        <v>0.9</v>
      </c>
      <c r="J35">
        <f>AVERAGE(B12,F12,J12,N12,R12,V12,Z12,AD12)</f>
        <v>6.6615124999999997</v>
      </c>
      <c r="K35">
        <f>AVERAGE(C12,G12,K12,O12,S12,W12,AA12,AE12)</f>
        <v>5.4633000000000003</v>
      </c>
      <c r="N35">
        <f>J36-J26</f>
        <v>-0.72245000000000026</v>
      </c>
      <c r="O35">
        <f>K36-K26</f>
        <v>-0.70007499999999911</v>
      </c>
      <c r="P35" s="1">
        <v>1</v>
      </c>
      <c r="Q35">
        <f>N35/J26*100</f>
        <v>-10.041070473040122</v>
      </c>
      <c r="R35">
        <f>O35/K26*100</f>
        <v>-13.926159477228181</v>
      </c>
    </row>
    <row r="36" spans="1:18" x14ac:dyDescent="0.25">
      <c r="I36" s="1">
        <v>1</v>
      </c>
      <c r="J36">
        <f>AVERAGE(B13,F13,J13,N13,R13,V13,Z13,AD13)</f>
        <v>6.4725000000000001</v>
      </c>
      <c r="K36">
        <f>AVERAGE(C13,G13,K13,O13,S13,W13,AA13,AE13)</f>
        <v>4.326975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9.7967999999999993</v>
      </c>
      <c r="C41">
        <f>C3</f>
        <v>3.5507</v>
      </c>
    </row>
    <row r="42" spans="1:18" x14ac:dyDescent="0.25">
      <c r="A42" s="1">
        <v>2</v>
      </c>
      <c r="B42">
        <f>F3</f>
        <v>8.0673999999999992</v>
      </c>
      <c r="C42">
        <f>G3</f>
        <v>3.7317</v>
      </c>
    </row>
    <row r="43" spans="1:18" x14ac:dyDescent="0.25">
      <c r="A43" s="1">
        <v>3</v>
      </c>
      <c r="B43">
        <f>J3</f>
        <v>7.0217999999999998</v>
      </c>
      <c r="C43">
        <f>K3</f>
        <v>3.7303999999999999</v>
      </c>
    </row>
    <row r="44" spans="1:18" x14ac:dyDescent="0.25">
      <c r="A44" s="1">
        <v>4</v>
      </c>
      <c r="B44">
        <f>N3</f>
        <v>7.4962</v>
      </c>
      <c r="C44">
        <f>O3</f>
        <v>5.7892999999999999</v>
      </c>
    </row>
    <row r="45" spans="1:18" x14ac:dyDescent="0.25">
      <c r="A45" s="1">
        <v>5</v>
      </c>
      <c r="B45">
        <f>R3</f>
        <v>6.1942000000000004</v>
      </c>
      <c r="C45">
        <f>S3</f>
        <v>3.1118000000000001</v>
      </c>
    </row>
    <row r="46" spans="1:18" x14ac:dyDescent="0.25">
      <c r="A46" s="1">
        <v>6</v>
      </c>
      <c r="B46">
        <f>V3</f>
        <v>6.7619999999999996</v>
      </c>
      <c r="C46">
        <f>W3</f>
        <v>3.1234999999999999</v>
      </c>
    </row>
    <row r="47" spans="1:18" x14ac:dyDescent="0.25">
      <c r="A47" s="1">
        <v>7</v>
      </c>
      <c r="B47">
        <f>Z3</f>
        <v>6.2751000000000001</v>
      </c>
      <c r="C47">
        <f>AA3</f>
        <v>12.5329</v>
      </c>
    </row>
    <row r="48" spans="1:18" x14ac:dyDescent="0.25">
      <c r="A48" s="1">
        <v>8</v>
      </c>
      <c r="B48">
        <f>AD3</f>
        <v>5.9461000000000004</v>
      </c>
      <c r="C48">
        <f>AE3</f>
        <v>4.6460999999999997</v>
      </c>
    </row>
    <row r="50" spans="1:3" x14ac:dyDescent="0.25">
      <c r="A50" t="s">
        <v>19</v>
      </c>
      <c r="B50">
        <f>AVERAGE(B41:B48)</f>
        <v>7.1949500000000004</v>
      </c>
      <c r="C50">
        <f>AVERAGE(C41:C48)</f>
        <v>5.0270499999999991</v>
      </c>
    </row>
    <row r="51" spans="1:3" x14ac:dyDescent="0.25">
      <c r="A51" t="s">
        <v>8</v>
      </c>
      <c r="B51">
        <f>STDEV(B41:B48)</f>
        <v>1.2675184709840321</v>
      </c>
      <c r="C51">
        <f>STDEV(C41:C48)</f>
        <v>3.1598928444761287</v>
      </c>
    </row>
    <row r="52" spans="1:3" x14ac:dyDescent="0.25">
      <c r="A52" t="s">
        <v>20</v>
      </c>
      <c r="B52">
        <f>1.5*B51</f>
        <v>1.9012777064760482</v>
      </c>
      <c r="C52">
        <f>1.5*C51</f>
        <v>4.7398392667141929</v>
      </c>
    </row>
    <row r="53" spans="1:3" x14ac:dyDescent="0.25">
      <c r="A53" t="s">
        <v>9</v>
      </c>
      <c r="B53">
        <f>2*B51</f>
        <v>2.5350369419680643</v>
      </c>
      <c r="C53">
        <f>2*C51</f>
        <v>6.3197856889522575</v>
      </c>
    </row>
    <row r="54" spans="1:3" x14ac:dyDescent="0.25">
      <c r="A54" t="s">
        <v>21</v>
      </c>
      <c r="B54">
        <f>B50+B52</f>
        <v>9.0962277064760482</v>
      </c>
      <c r="C54">
        <f>C50+C52</f>
        <v>9.7668892667141911</v>
      </c>
    </row>
    <row r="55" spans="1:3" x14ac:dyDescent="0.25">
      <c r="A55" t="s">
        <v>10</v>
      </c>
      <c r="B55">
        <f>B50+B53</f>
        <v>9.7299869419680647</v>
      </c>
      <c r="C55">
        <f>C50+C53</f>
        <v>11.346835688952257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2015-05-26T00:36:30Z</dcterms:created>
  <dcterms:modified xsi:type="dcterms:W3CDTF">2015-07-28T00:12:35Z</dcterms:modified>
</cp:coreProperties>
</file>