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<sst xmlns="http://schemas.openxmlformats.org/spreadsheetml/2006/main" count="48" uniqueCount="22">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</sst>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B3">
        <v>6.0305999999999997</v>
      </c>
      <c r="C3">
        <v>4.5697999999999999</v>
      </c>
      <c r="E3" s="1">
        <v>323</v>
      </c>
      <c r="F3">
        <v>10.734999999999999</v>
      </c>
      <c r="G3">
        <v>3.9039999999999999</v>
      </c>
      <c r="I3" s="1">
        <v>323</v>
      </c>
      <c r="J3">
        <v>6.9513999999999996</v>
      </c>
      <c r="K3">
        <v>4.2888000000000002</v>
      </c>
      <c r="M3" s="1">
        <v>323</v>
      </c>
      <c r="N3">
        <v>9.3968000000000007</v>
      </c>
      <c r="O3">
        <v>4.3872</v>
      </c>
      <c r="Q3" s="1">
        <v>323</v>
      </c>
      <c r="R3">
        <v>7.7770000000000001</v>
      </c>
      <c r="S3">
        <v>4.2779999999999996</v>
      </c>
      <c r="U3" s="1">
        <v>323</v>
      </c>
      <c r="V3">
        <v>7.3891999999999998</v>
      </c>
      <c r="W3">
        <v>4.3821000000000003</v>
      </c>
      <c r="Y3" s="1">
        <v>323</v>
      </c>
      <c r="Z3">
        <v>9.0518999999999998</v>
      </c>
      <c r="AA3">
        <v>4.2636000000000003</v>
      </c>
      <c r="AC3" s="1">
        <v>323</v>
      </c>
      <c r="AD3">
        <v>6.7445000000000004</v>
      </c>
      <c r="AE3">
        <v>3.9420999999999999</v>
      </c>
    </row>
    <row r="4" spans="1:31" x14ac:dyDescent="0.25">
      <c r="A4" s="1">
        <v>0.1</v>
      </c>
      <c r="B4">
        <v>6.5411000000000001</v>
      </c>
      <c r="C4">
        <v>4.7454000000000001</v>
      </c>
      <c r="E4" s="1">
        <v>0.1</v>
      </c>
      <c r="F4">
        <v>11.440099999999999</v>
      </c>
      <c r="G4">
        <v>3.1613000000000002</v>
      </c>
      <c r="I4" s="1">
        <v>0.1</v>
      </c>
      <c r="J4">
        <v>6.4912000000000001</v>
      </c>
      <c r="K4">
        <v>3.8290999999999999</v>
      </c>
      <c r="M4" s="1">
        <v>0.1</v>
      </c>
      <c r="N4">
        <v>7.7567000000000004</v>
      </c>
      <c r="O4">
        <v>3.7471000000000001</v>
      </c>
      <c r="Q4" s="1">
        <v>0.1</v>
      </c>
      <c r="R4">
        <v>8.1346000000000007</v>
      </c>
      <c r="S4">
        <v>3.3601000000000001</v>
      </c>
      <c r="U4" s="1">
        <v>0.1</v>
      </c>
      <c r="V4">
        <v>5.4603000000000002</v>
      </c>
      <c r="W4">
        <v>3.9058999999999999</v>
      </c>
      <c r="Y4" s="1">
        <v>0.1</v>
      </c>
      <c r="Z4">
        <v>11.942299999999999</v>
      </c>
      <c r="AA4">
        <v>5.0002000000000004</v>
      </c>
      <c r="AC4" s="1">
        <v>0.1</v>
      </c>
      <c r="AD4">
        <v>5.8579999999999997</v>
      </c>
      <c r="AE4">
        <v>4.1180000000000003</v>
      </c>
    </row>
    <row r="5" spans="1:31" x14ac:dyDescent="0.25">
      <c r="A5" s="1">
        <v>0.2</v>
      </c>
      <c r="B5">
        <v>7.9009999999999998</v>
      </c>
      <c r="C5">
        <v>3.7887</v>
      </c>
      <c r="E5" s="1">
        <v>0.2</v>
      </c>
      <c r="F5">
        <v>10.413</v>
      </c>
      <c r="G5">
        <v>4.6341000000000001</v>
      </c>
      <c r="I5" s="1">
        <v>0.2</v>
      </c>
      <c r="J5">
        <v>7.1432000000000002</v>
      </c>
      <c r="K5">
        <v>3.605</v>
      </c>
      <c r="M5" s="1">
        <v>0.2</v>
      </c>
      <c r="N5">
        <v>8.5975999999999999</v>
      </c>
      <c r="O5">
        <v>3.7751000000000001</v>
      </c>
      <c r="Q5" s="1">
        <v>0.2</v>
      </c>
      <c r="R5">
        <v>7.1859000000000002</v>
      </c>
      <c r="S5">
        <v>5.6334999999999997</v>
      </c>
      <c r="U5" s="1">
        <v>0.2</v>
      </c>
      <c r="V5">
        <v>8.7287999999999997</v>
      </c>
      <c r="W5">
        <v>3.7050999999999998</v>
      </c>
      <c r="Y5" s="1">
        <v>0.2</v>
      </c>
      <c r="Z5">
        <v>7.2423000000000002</v>
      </c>
      <c r="AA5">
        <v>3.7978000000000001</v>
      </c>
      <c r="AC5" s="1">
        <v>0.2</v>
      </c>
      <c r="AD5">
        <v>4.7417999999999996</v>
      </c>
      <c r="AE5">
        <v>4.1356999999999999</v>
      </c>
    </row>
    <row r="6" spans="1:31" x14ac:dyDescent="0.25">
      <c r="A6" s="1">
        <v>0.3</v>
      </c>
      <c r="B6">
        <v>7.2373000000000003</v>
      </c>
      <c r="C6">
        <v>7.4836999999999998</v>
      </c>
      <c r="E6" s="1">
        <v>0.3</v>
      </c>
      <c r="F6">
        <v>9.9662000000000006</v>
      </c>
      <c r="G6">
        <v>3.5449999999999999</v>
      </c>
      <c r="I6" s="1">
        <v>0.3</v>
      </c>
      <c r="J6">
        <v>6.6452999999999998</v>
      </c>
      <c r="K6">
        <v>4.7104999999999997</v>
      </c>
      <c r="M6" s="1">
        <v>0.3</v>
      </c>
      <c r="N6">
        <v>7.8440000000000003</v>
      </c>
      <c r="O6">
        <v>4.4448999999999996</v>
      </c>
      <c r="Q6" s="1">
        <v>0.3</v>
      </c>
      <c r="R6">
        <v>7.3365</v>
      </c>
      <c r="S6">
        <v>3.5827</v>
      </c>
      <c r="U6" s="1">
        <v>0.3</v>
      </c>
      <c r="V6">
        <v>7.9204999999999997</v>
      </c>
      <c r="W6">
        <v>4.4745999999999997</v>
      </c>
      <c r="Y6" s="1">
        <v>0.3</v>
      </c>
      <c r="Z6">
        <v>6.3219000000000003</v>
      </c>
      <c r="AA6">
        <v>4.1189999999999998</v>
      </c>
      <c r="AC6" s="1">
        <v>0.3</v>
      </c>
      <c r="AD6">
        <v>5.6718000000000002</v>
      </c>
      <c r="AE6">
        <v>4.5601000000000003</v>
      </c>
    </row>
    <row r="7" spans="1:31" x14ac:dyDescent="0.25">
      <c r="A7" s="1">
        <v>0.4</v>
      </c>
      <c r="B7">
        <v>10.517899999999999</v>
      </c>
      <c r="C7">
        <v>4.5987999999999998</v>
      </c>
      <c r="E7" s="1">
        <v>0.4</v>
      </c>
      <c r="F7">
        <v>9.3440999999999992</v>
      </c>
      <c r="G7">
        <v>3.3940999999999999</v>
      </c>
      <c r="I7" s="1">
        <v>0.4</v>
      </c>
      <c r="J7">
        <v>6.5339999999999998</v>
      </c>
      <c r="K7">
        <v>4.4823000000000004</v>
      </c>
      <c r="M7" s="1">
        <v>0.4</v>
      </c>
      <c r="N7">
        <v>8.5127000000000006</v>
      </c>
      <c r="O7">
        <v>4.4908999999999999</v>
      </c>
      <c r="Q7" s="1">
        <v>0.4</v>
      </c>
      <c r="R7">
        <v>8.7545000000000002</v>
      </c>
      <c r="S7">
        <v>3.5518999999999998</v>
      </c>
      <c r="U7" s="1">
        <v>0.4</v>
      </c>
      <c r="V7">
        <v>7.3577000000000004</v>
      </c>
      <c r="W7">
        <v>4.2397</v>
      </c>
      <c r="Y7" s="1">
        <v>0.4</v>
      </c>
      <c r="Z7">
        <v>5.3756000000000004</v>
      </c>
      <c r="AA7">
        <v>3.8881999999999999</v>
      </c>
      <c r="AC7" s="1">
        <v>0.4</v>
      </c>
      <c r="AD7">
        <v>5.7477</v>
      </c>
      <c r="AE7">
        <v>4.5537000000000001</v>
      </c>
    </row>
    <row r="8" spans="1:31" x14ac:dyDescent="0.25">
      <c r="A8" s="1">
        <v>0.5</v>
      </c>
      <c r="B8">
        <v>6.5778999999999996</v>
      </c>
      <c r="C8">
        <v>3.7120000000000002</v>
      </c>
      <c r="E8" s="1">
        <v>0.5</v>
      </c>
      <c r="F8">
        <v>10.1684</v>
      </c>
      <c r="G8">
        <v>3.2944</v>
      </c>
      <c r="I8" s="1">
        <v>0.5</v>
      </c>
      <c r="J8">
        <v>7.0355999999999996</v>
      </c>
      <c r="K8">
        <v>3.4603000000000002</v>
      </c>
      <c r="M8" s="1">
        <v>0.5</v>
      </c>
      <c r="N8">
        <v>7.8903999999999996</v>
      </c>
      <c r="O8">
        <v>3.8860999999999999</v>
      </c>
      <c r="Q8" s="1">
        <v>0.5</v>
      </c>
      <c r="R8">
        <v>8.2200000000000006</v>
      </c>
      <c r="S8">
        <v>3.3540000000000001</v>
      </c>
      <c r="U8" s="1">
        <v>0.5</v>
      </c>
      <c r="V8">
        <v>6.8625999999999996</v>
      </c>
      <c r="W8">
        <v>4.6421999999999999</v>
      </c>
      <c r="Y8" s="1">
        <v>0.5</v>
      </c>
      <c r="Z8">
        <v>6.4576000000000002</v>
      </c>
      <c r="AA8">
        <v>4.4875999999999996</v>
      </c>
      <c r="AC8" s="1">
        <v>0.5</v>
      </c>
      <c r="AD8">
        <v>6.2796000000000003</v>
      </c>
      <c r="AE8">
        <v>4.2602000000000002</v>
      </c>
    </row>
    <row r="9" spans="1:31" x14ac:dyDescent="0.25">
      <c r="A9" s="1">
        <v>0.6</v>
      </c>
      <c r="B9">
        <v>7.7484000000000002</v>
      </c>
      <c r="C9">
        <v>3.4925999999999999</v>
      </c>
      <c r="E9" s="1">
        <v>0.6</v>
      </c>
      <c r="F9">
        <v>9.8513999999999999</v>
      </c>
      <c r="G9">
        <v>3.3622000000000001</v>
      </c>
      <c r="I9" s="1">
        <v>0.6</v>
      </c>
      <c r="J9">
        <v>6.7789000000000001</v>
      </c>
      <c r="K9">
        <v>3.9794</v>
      </c>
      <c r="M9" s="1">
        <v>0.6</v>
      </c>
      <c r="N9">
        <v>8.2433999999999994</v>
      </c>
      <c r="O9">
        <v>3.7374999999999998</v>
      </c>
      <c r="Q9" s="1">
        <v>0.6</v>
      </c>
      <c r="R9">
        <v>8.3364999999999991</v>
      </c>
      <c r="S9">
        <v>3.7035999999999998</v>
      </c>
      <c r="U9" s="1">
        <v>0.6</v>
      </c>
      <c r="V9">
        <v>8.4560999999999993</v>
      </c>
      <c r="W9">
        <v>4.2460000000000004</v>
      </c>
      <c r="Y9" s="1">
        <v>0.6</v>
      </c>
      <c r="Z9">
        <v>5.0808999999999997</v>
      </c>
      <c r="AA9">
        <v>5.5354999999999999</v>
      </c>
      <c r="AC9" s="1">
        <v>0.6</v>
      </c>
      <c r="AD9">
        <v>6.2939999999999996</v>
      </c>
      <c r="AE9">
        <v>3.5994000000000002</v>
      </c>
    </row>
    <row r="10" spans="1:31" x14ac:dyDescent="0.25">
      <c r="A10" s="1">
        <v>0.7</v>
      </c>
      <c r="B10">
        <v>5.6275000000000004</v>
      </c>
      <c r="C10">
        <v>3.4056000000000002</v>
      </c>
      <c r="E10" s="1">
        <v>0.7</v>
      </c>
      <c r="F10">
        <v>9.8504000000000005</v>
      </c>
      <c r="G10">
        <v>4.452</v>
      </c>
      <c r="I10" s="1">
        <v>0.7</v>
      </c>
      <c r="J10">
        <v>6.61</v>
      </c>
      <c r="K10">
        <v>2.6238999999999999</v>
      </c>
      <c r="M10" s="1">
        <v>0.7</v>
      </c>
      <c r="N10">
        <v>9.6941000000000006</v>
      </c>
      <c r="O10">
        <v>3.9542999999999999</v>
      </c>
      <c r="Q10" s="1">
        <v>0.7</v>
      </c>
      <c r="R10">
        <v>8.4329999999999998</v>
      </c>
      <c r="S10">
        <v>4.4732000000000003</v>
      </c>
      <c r="U10" s="1">
        <v>0.7</v>
      </c>
      <c r="V10">
        <v>5.4442000000000004</v>
      </c>
      <c r="W10">
        <v>3.4184999999999999</v>
      </c>
      <c r="Y10" s="1">
        <v>0.7</v>
      </c>
      <c r="Z10">
        <v>3.8704999999999998</v>
      </c>
      <c r="AA10">
        <v>4.9962999999999997</v>
      </c>
      <c r="AC10" s="1">
        <v>0.7</v>
      </c>
      <c r="AD10">
        <v>6.1622000000000003</v>
      </c>
      <c r="AE10">
        <v>3.6678000000000002</v>
      </c>
    </row>
    <row r="11" spans="1:31" x14ac:dyDescent="0.25">
      <c r="A11" s="1">
        <v>0.8</v>
      </c>
      <c r="B11">
        <v>5.4560000000000004</v>
      </c>
      <c r="C11">
        <v>3.5371999999999999</v>
      </c>
      <c r="E11" s="1">
        <v>0.8</v>
      </c>
      <c r="F11">
        <v>8.7167999999999992</v>
      </c>
      <c r="G11">
        <v>4.367</v>
      </c>
      <c r="I11" s="1">
        <v>0.8</v>
      </c>
      <c r="J11">
        <v>6.3068999999999997</v>
      </c>
      <c r="K11">
        <v>3.9083999999999999</v>
      </c>
      <c r="M11" s="1">
        <v>0.8</v>
      </c>
      <c r="N11">
        <v>11.379200000000001</v>
      </c>
      <c r="O11">
        <v>4.3087999999999997</v>
      </c>
      <c r="Q11" s="1">
        <v>0.8</v>
      </c>
      <c r="R11">
        <v>6.7545999999999999</v>
      </c>
      <c r="S11">
        <v>5.4623999999999997</v>
      </c>
      <c r="U11" s="1">
        <v>0.8</v>
      </c>
      <c r="V11">
        <v>6.7561999999999998</v>
      </c>
      <c r="W11">
        <v>4.3509000000000002</v>
      </c>
      <c r="Y11" s="1">
        <v>0.8</v>
      </c>
      <c r="Z11">
        <v>4.4474</v>
      </c>
      <c r="AA11">
        <v>5.7954999999999997</v>
      </c>
      <c r="AC11" s="1">
        <v>0.8</v>
      </c>
      <c r="AD11">
        <v>6.9027000000000003</v>
      </c>
      <c r="AE11">
        <v>6.5872999999999999</v>
      </c>
    </row>
    <row r="12" spans="1:31" x14ac:dyDescent="0.25">
      <c r="A12" s="1">
        <v>0.9</v>
      </c>
      <c r="B12">
        <v>7.9585999999999997</v>
      </c>
      <c r="C12">
        <v>4.2112999999999996</v>
      </c>
      <c r="E12" s="1">
        <v>0.9</v>
      </c>
      <c r="F12">
        <v>8.4841999999999995</v>
      </c>
      <c r="G12">
        <v>5.3228999999999997</v>
      </c>
      <c r="I12" s="1">
        <v>0.9</v>
      </c>
      <c r="J12">
        <v>5.7042000000000002</v>
      </c>
      <c r="K12">
        <v>4.2564000000000002</v>
      </c>
      <c r="M12" s="1">
        <v>0.9</v>
      </c>
      <c r="N12">
        <v>8.4746000000000006</v>
      </c>
      <c r="O12">
        <v>7.5736999999999997</v>
      </c>
      <c r="Q12" s="1">
        <v>0.9</v>
      </c>
      <c r="R12">
        <v>5.9581999999999997</v>
      </c>
      <c r="S12">
        <v>5.6729000000000003</v>
      </c>
      <c r="U12" s="1">
        <v>0.9</v>
      </c>
      <c r="V12">
        <v>8.9491999999999994</v>
      </c>
      <c r="W12">
        <v>4.7835999999999999</v>
      </c>
      <c r="Y12" s="1">
        <v>0.9</v>
      </c>
      <c r="Z12">
        <v>5.6224999999999996</v>
      </c>
      <c r="AA12">
        <v>4.1638000000000002</v>
      </c>
      <c r="AC12" s="1">
        <v>0.9</v>
      </c>
      <c r="AD12">
        <v>6.3848000000000003</v>
      </c>
      <c r="AE12">
        <v>5.0278</v>
      </c>
    </row>
    <row r="13" spans="1:31" x14ac:dyDescent="0.25">
      <c r="A13" s="1">
        <v>1</v>
      </c>
      <c r="B13">
        <v>6.52</v>
      </c>
      <c r="C13">
        <v>3.32</v>
      </c>
      <c r="E13" s="1">
        <v>1</v>
      </c>
      <c r="F13">
        <v>12.632999999999999</v>
      </c>
      <c r="G13">
        <v>3.7486000000000002</v>
      </c>
      <c r="I13" s="1">
        <v>1</v>
      </c>
      <c r="J13">
        <v>6.9295</v>
      </c>
      <c r="K13">
        <v>3.0977999999999999</v>
      </c>
      <c r="M13" s="1">
        <v>1</v>
      </c>
      <c r="N13">
        <v>12.6929</v>
      </c>
      <c r="O13">
        <v>10.4292</v>
      </c>
      <c r="Q13" s="1">
        <v>1</v>
      </c>
      <c r="R13">
        <v>6.3048000000000002</v>
      </c>
      <c r="S13">
        <v>3.8302</v>
      </c>
      <c r="U13" s="1">
        <v>1</v>
      </c>
      <c r="V13">
        <v>9.1950000000000003</v>
      </c>
      <c r="W13">
        <v>4.0884999999999998</v>
      </c>
      <c r="Y13" s="1">
        <v>1</v>
      </c>
      <c r="Z13">
        <v>6.6764999999999999</v>
      </c>
      <c r="AA13">
        <v>7.6635</v>
      </c>
      <c r="AC13" s="1">
        <v>1</v>
      </c>
      <c r="AD13">
        <v>5.8674999999999997</v>
      </c>
      <c r="AE13">
        <v>4.4603999999999999</v>
      </c>
    </row>
    <row r="15" spans="1:31" x14ac:dyDescent="0.25">
      <c r="A15" t="s">
        <v>7</v>
      </c>
      <c r="B15">
        <f>AVERAGE(B4:B13)</f>
        <v>7.2085699999999999</v>
      </c>
      <c r="C15">
        <f>AVERAGE(C4:C13)</f>
        <v>4.2295300000000005</v>
      </c>
      <c r="F15">
        <f>AVERAGE(F4:F13)</f>
        <v>10.086759999999998</v>
      </c>
      <c r="G15">
        <f>AVERAGE(G4:G13)</f>
        <v>3.9281600000000005</v>
      </c>
      <c r="J15">
        <f>AVERAGE(J4:J13)</f>
        <v>6.6178799999999995</v>
      </c>
      <c r="K15">
        <f>AVERAGE(K4:K13)</f>
        <v>3.7953099999999997</v>
      </c>
      <c r="N15">
        <f>AVERAGE(N4:N13)</f>
        <v>9.1085600000000007</v>
      </c>
      <c r="O15">
        <f>AVERAGE(O4:O13)</f>
        <v>5.0347600000000003</v>
      </c>
      <c r="R15">
        <f>AVERAGE(R4:R13)</f>
        <v>7.5418600000000016</v>
      </c>
      <c r="S15">
        <f>AVERAGE(S4:S13)</f>
        <v>4.2624499999999994</v>
      </c>
      <c r="V15">
        <f>AVERAGE(V4:V13)</f>
        <v>7.5130600000000012</v>
      </c>
      <c r="W15">
        <f>AVERAGE(W4:W13)</f>
        <v>4.1855000000000002</v>
      </c>
      <c r="Z15">
        <f>AVERAGE(Z4:Z13)</f>
        <v>6.30375</v>
      </c>
      <c r="AA15">
        <f>AVERAGE(AA4:AA13)</f>
        <v>4.9447399999999995</v>
      </c>
      <c r="AD15">
        <f>AVERAGE(AD4:AD13)</f>
        <v>5.9910100000000002</v>
      </c>
      <c r="AE15">
        <f>AVERAGE(AE4:AE13)</f>
        <v>4.4970400000000001</v>
      </c>
    </row>
    <row r="16" spans="1:31" x14ac:dyDescent="0.25">
      <c r="A16" t="s">
        <v>8</v>
      </c>
      <c r="B16">
        <f>STDEV(B4:B13)</f>
        <v>1.459626460624621</v>
      </c>
      <c r="C16">
        <f>STDEV(C4:C13)</f>
        <v>1.2464660008288295</v>
      </c>
      <c r="F16">
        <f>STDEV(F4:F13)</f>
        <v>1.2270240803577617</v>
      </c>
      <c r="G16">
        <f>STDEV(G4:G13)</f>
        <v>0.72149151253958999</v>
      </c>
      <c r="J16">
        <f>STDEV(J4:J13)</f>
        <v>0.41216271004975147</v>
      </c>
      <c r="K16">
        <f>STDEV(K4:K13)</f>
        <v>0.63044282576261823</v>
      </c>
      <c r="N16">
        <f>STDEV(N4:N13)</f>
        <v>1.6674412847900366</v>
      </c>
      <c r="O16">
        <f>STDEV(O4:O13)</f>
        <v>2.2143833950886758</v>
      </c>
      <c r="R16">
        <f>STDEV(R4:R13)</f>
        <v>0.97378120768704057</v>
      </c>
      <c r="S16">
        <f>STDEV(S4:S13)</f>
        <v>0.96948179428210313</v>
      </c>
      <c r="V16">
        <f>STDEV(V4:V13)</f>
        <v>1.3718945992879783</v>
      </c>
      <c r="W16">
        <f>STDEV(W4:W13)</f>
        <v>0.42038219118638537</v>
      </c>
      <c r="Z16">
        <f>STDEV(Z4:Z13)</f>
        <v>2.2366823398606344</v>
      </c>
      <c r="AA16">
        <f>STDEV(AA4:AA13)</f>
        <v>1.1739117458783341</v>
      </c>
      <c r="AD16">
        <f>STDEV(AD4:AD13)</f>
        <v>0.572053722127564</v>
      </c>
      <c r="AE16">
        <f>STDEV(AE4:AE13)</f>
        <v>0.8487343586514936</v>
      </c>
    </row>
    <row r="17" spans="1:42" x14ac:dyDescent="0.25">
      <c r="A17" t="s">
        <v>9</v>
      </c>
      <c r="B17">
        <f>2*B16</f>
        <v>2.919252921249242</v>
      </c>
      <c r="C17">
        <f>2*C16</f>
        <v>2.492932001657659</v>
      </c>
      <c r="F17">
        <f>2*F16</f>
        <v>2.4540481607155233</v>
      </c>
      <c r="G17">
        <f>2*G16</f>
        <v>1.44298302507918</v>
      </c>
      <c r="J17">
        <f>2*J16</f>
        <v>0.82432542009950294</v>
      </c>
      <c r="K17">
        <f>2*K16</f>
        <v>1.2608856515252365</v>
      </c>
      <c r="N17">
        <f>2*N16</f>
        <v>3.3348825695800732</v>
      </c>
      <c r="O17">
        <f>2*O16</f>
        <v>4.4287667901773515</v>
      </c>
      <c r="R17">
        <f>2*R16</f>
        <v>1.9475624153740811</v>
      </c>
      <c r="S17">
        <f>2*S16</f>
        <v>1.9389635885642063</v>
      </c>
      <c r="V17">
        <f>2*V16</f>
        <v>2.7437891985759566</v>
      </c>
      <c r="W17">
        <f>2*W16</f>
        <v>0.84076438237277074</v>
      </c>
      <c r="Z17">
        <f>2*Z16</f>
        <v>4.4733646797212687</v>
      </c>
      <c r="AA17">
        <f>2*AA16</f>
        <v>2.3478234917566683</v>
      </c>
      <c r="AD17">
        <f>2*AD16</f>
        <v>1.144107444255128</v>
      </c>
      <c r="AE17">
        <f>2*AE16</f>
        <v>1.6974687173029872</v>
      </c>
    </row>
    <row r="18" spans="1:42" x14ac:dyDescent="0.25">
      <c r="A18" t="s">
        <v>10</v>
      </c>
      <c r="B18">
        <f>B15+B17</f>
        <v>10.127822921249242</v>
      </c>
      <c r="C18">
        <f>C15+C17</f>
        <v>6.7224620016576591</v>
      </c>
      <c r="F18">
        <f>F15+F17</f>
        <v>12.540808160715521</v>
      </c>
      <c r="G18">
        <f>G15+G17</f>
        <v>5.3711430250791805</v>
      </c>
      <c r="J18">
        <f>J15+J17</f>
        <v>7.4422054200995023</v>
      </c>
      <c r="K18">
        <f>K15+K17</f>
        <v>5.0561956515252362</v>
      </c>
      <c r="N18">
        <f>N15+N17</f>
        <v>12.443442569580075</v>
      </c>
      <c r="O18">
        <f>O15+O17</f>
        <v>9.463526790177351</v>
      </c>
      <c r="R18">
        <f>R15+R17</f>
        <v>9.4894224153740829</v>
      </c>
      <c r="S18">
        <f>S15+S17</f>
        <v>6.2014135885642059</v>
      </c>
      <c r="V18">
        <f>V15+V17</f>
        <v>10.256849198575958</v>
      </c>
      <c r="W18">
        <f>W15+W17</f>
        <v>5.0262643823727711</v>
      </c>
      <c r="Z18">
        <f>Z15+Z17</f>
        <v>10.777114679721269</v>
      </c>
      <c r="AA18">
        <f>AA15+AA17</f>
        <v>7.2925634917566677</v>
      </c>
      <c r="AD18">
        <f>AD15+AD17</f>
        <v>7.1351174442551279</v>
      </c>
      <c r="AE18">
        <f>AE15+AE17</f>
        <v>6.1945087173029876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8.0095500000000008</v>
      </c>
      <c r="K26">
        <f>AVERAGE(C3,G3,K3,O3,S3,W3,AA3,AE3)</f>
        <v>4.2519499999999999</v>
      </c>
      <c r="N26">
        <f>J27-J26</f>
        <v>-5.6512500000001076E-2</v>
      </c>
      <c r="O26">
        <f>K27-K26</f>
        <v>-0.26856249999999982</v>
      </c>
      <c r="P26" s="1">
        <v>0.1</v>
      </c>
      <c r="Q26">
        <f>N26/J26*100</f>
        <v>-0.70556398299531264</v>
      </c>
      <c r="R26">
        <f>O26/K26*100</f>
        <v>-6.3162196168816616</v>
      </c>
      <c r="U26">
        <f>J26</f>
        <v>8.0095500000000008</v>
      </c>
      <c r="V26">
        <f>K26</f>
        <v>4.2519499999999999</v>
      </c>
      <c r="W26">
        <f>Q26</f>
        <v>-0.70556398299531264</v>
      </c>
      <c r="X26">
        <f>Q27</f>
        <v>-3.3129202015094563</v>
      </c>
      <c r="Y26">
        <f>Q28</f>
        <v>-8.0105936038853827</v>
      </c>
      <c r="Z26">
        <f>Q29</f>
        <v>-3.0154627912929075</v>
      </c>
      <c r="AA26">
        <f>Q30</f>
        <v>-7.1544281513942822</v>
      </c>
      <c r="AB26">
        <f>Q31</f>
        <v>-5.1295016573964931</v>
      </c>
      <c r="AC26">
        <f>Q32</f>
        <v>-13.08516083924815</v>
      </c>
      <c r="AD26">
        <f>Q33</f>
        <v>-11.480982077644811</v>
      </c>
      <c r="AE26">
        <f>Q34</f>
        <v>-10.206721975641592</v>
      </c>
      <c r="AF26">
        <f>Q35</f>
        <v>4.2805151350575059</v>
      </c>
      <c r="AG26">
        <f>R26</f>
        <v>-6.3162196168816616</v>
      </c>
      <c r="AH26">
        <f>R27</f>
        <v>-2.7652018485635899</v>
      </c>
      <c r="AI26">
        <f>R28</f>
        <v>8.5399052199578946</v>
      </c>
      <c r="AJ26">
        <f>R29</f>
        <v>-2.3988993285433606</v>
      </c>
      <c r="AK26">
        <f>R30</f>
        <v>-8.5807688237161805</v>
      </c>
      <c r="AL26">
        <f>R31</f>
        <v>-6.9362292595162147</v>
      </c>
      <c r="AM26">
        <f>R32</f>
        <v>-8.890038688131332</v>
      </c>
      <c r="AN26">
        <f>R33</f>
        <v>12.646844389045036</v>
      </c>
      <c r="AO26">
        <f>R34</f>
        <v>20.56938581121603</v>
      </c>
      <c r="AP26">
        <f>R35</f>
        <v>19.469302320111943</v>
      </c>
    </row>
    <row r="27" spans="1:42" x14ac:dyDescent="0.25">
      <c r="I27" s="1">
        <v>0.1</v>
      </c>
      <c r="J27">
        <f>AVERAGE(B4,F4,J4,N4,R4,V4,Z4,AD4)</f>
        <v>7.9530374999999998</v>
      </c>
      <c r="K27">
        <f>AVERAGE(C4,G4,K4,O4,S4,W4,AA4,AE4)</f>
        <v>3.9833875000000001</v>
      </c>
      <c r="N27">
        <f>J28-J26</f>
        <v>-0.26535000000000064</v>
      </c>
      <c r="O27">
        <f>K28-K26</f>
        <v>-0.11757499999999954</v>
      </c>
      <c r="P27" s="1">
        <v>0.2</v>
      </c>
      <c r="Q27">
        <f>N27/J26*100</f>
        <v>-3.3129202015094563</v>
      </c>
      <c r="R27">
        <f>O27/K26*100</f>
        <v>-2.7652018485635899</v>
      </c>
    </row>
    <row r="28" spans="1:42" x14ac:dyDescent="0.25">
      <c r="I28" s="1">
        <v>0.2</v>
      </c>
      <c r="J28">
        <f>AVERAGE(B5,F5,J5,N5,R5,V5,Z5,AD5)</f>
        <v>7.7442000000000002</v>
      </c>
      <c r="K28">
        <f>AVERAGE(C5,G5,K5,O5,S5,W5,AA5,AE5)</f>
        <v>4.1343750000000004</v>
      </c>
      <c r="N28">
        <f>J29-J26</f>
        <v>-0.6416125000000017</v>
      </c>
      <c r="O28">
        <f>K29-K26</f>
        <v>0.36311249999999973</v>
      </c>
      <c r="P28" s="1">
        <v>0.3</v>
      </c>
      <c r="Q28">
        <f>N28/J26*100</f>
        <v>-8.0105936038853827</v>
      </c>
      <c r="R28">
        <f>O28/K26*100</f>
        <v>8.5399052199578946</v>
      </c>
    </row>
    <row r="29" spans="1:42" x14ac:dyDescent="0.25">
      <c r="I29" s="1">
        <v>0.3</v>
      </c>
      <c r="J29">
        <f>AVERAGE(B6,F6,J6,N6,R6,V6,Z6,AD6)</f>
        <v>7.3679374999999991</v>
      </c>
      <c r="K29">
        <f>AVERAGE(C6,G6,K6,O6,S6,W6,AA6,AE6)</f>
        <v>4.6150624999999996</v>
      </c>
      <c r="N29">
        <f>J30-J26</f>
        <v>-0.2415250000000011</v>
      </c>
      <c r="O29">
        <f>K30-K26</f>
        <v>-0.10199999999999942</v>
      </c>
      <c r="P29" s="1">
        <v>0.4</v>
      </c>
      <c r="Q29">
        <f>N29/J26*100</f>
        <v>-3.0154627912929075</v>
      </c>
      <c r="R29">
        <f>O29/K26*100</f>
        <v>-2.3988993285433606</v>
      </c>
    </row>
    <row r="30" spans="1:42" x14ac:dyDescent="0.25">
      <c r="I30" s="1">
        <v>0.4</v>
      </c>
      <c r="J30">
        <f>AVERAGE(B7,F7,J7,N7,R7,V7,Z7,AD7)</f>
        <v>7.7680249999999997</v>
      </c>
      <c r="K30">
        <f>AVERAGE(C7,G7,K7,O7,S7,W7,AA7,AE7)</f>
        <v>4.1499500000000005</v>
      </c>
      <c r="N30">
        <f>J31-J26</f>
        <v>-0.57303750000000075</v>
      </c>
      <c r="O30">
        <f>K31-K26</f>
        <v>-0.36485000000000012</v>
      </c>
      <c r="P30" s="1">
        <v>0.5</v>
      </c>
      <c r="Q30">
        <f>N30/J26*100</f>
        <v>-7.1544281513942822</v>
      </c>
      <c r="R30">
        <f>O30/K26*100</f>
        <v>-8.5807688237161805</v>
      </c>
    </row>
    <row r="31" spans="1:42" x14ac:dyDescent="0.25">
      <c r="I31" s="1">
        <v>0.5</v>
      </c>
      <c r="J31">
        <f>AVERAGE(B8,F8,J8,N8,R8,V8,Z8,AD8)</f>
        <v>7.4365125000000001</v>
      </c>
      <c r="K31">
        <f>AVERAGE(C8,G8,K8,O8,S8,W8,AA8,AE8)</f>
        <v>3.8870999999999998</v>
      </c>
      <c r="N31">
        <f>J32-J26</f>
        <v>-0.41085000000000083</v>
      </c>
      <c r="O31">
        <f>K32-K26</f>
        <v>-0.29492499999999966</v>
      </c>
      <c r="P31" s="1">
        <v>0.6</v>
      </c>
      <c r="Q31">
        <f>N31/J26*100</f>
        <v>-5.1295016573964931</v>
      </c>
      <c r="R31">
        <f>O31/K26*100</f>
        <v>-6.9362292595162147</v>
      </c>
    </row>
    <row r="32" spans="1:42" x14ac:dyDescent="0.25">
      <c r="I32" s="1">
        <v>0.6</v>
      </c>
      <c r="J32">
        <f>AVERAGE(B9,F9,J9,N9,R9,V9,Z9,AD9)</f>
        <v>7.5987</v>
      </c>
      <c r="K32">
        <f>AVERAGE(C9,G9,K9,O9,S9,W9,AA9,AE9)</f>
        <v>3.9570250000000002</v>
      </c>
      <c r="N32">
        <f>J33-J26</f>
        <v>-1.0480625000000003</v>
      </c>
      <c r="O32">
        <f>K33-K26</f>
        <v>-0.37800000000000011</v>
      </c>
      <c r="P32" s="1">
        <v>0.7</v>
      </c>
      <c r="Q32">
        <f>N32/J26*100</f>
        <v>-13.08516083924815</v>
      </c>
      <c r="R32">
        <f>O32/K26*100</f>
        <v>-8.890038688131332</v>
      </c>
    </row>
    <row r="33" spans="1:18" x14ac:dyDescent="0.25">
      <c r="I33" s="1">
        <v>0.7</v>
      </c>
      <c r="J33">
        <f>AVERAGE(B10,F10,J10,N10,R10,V10,Z10,AD10)</f>
        <v>6.9614875000000005</v>
      </c>
      <c r="K33">
        <f>AVERAGE(C10,G10,K10,O10,S10,W10,AA10,AE10)</f>
        <v>3.8739499999999998</v>
      </c>
      <c r="N33">
        <f>J34-J26</f>
        <v>-0.91957500000000003</v>
      </c>
      <c r="O33">
        <f>K34-K26</f>
        <v>0.53773750000000042</v>
      </c>
      <c r="P33" s="1">
        <v>0.8</v>
      </c>
      <c r="Q33">
        <f>N33/J26*100</f>
        <v>-11.480982077644811</v>
      </c>
      <c r="R33">
        <f>O33/K26*100</f>
        <v>12.646844389045036</v>
      </c>
    </row>
    <row r="34" spans="1:18" x14ac:dyDescent="0.25">
      <c r="I34" s="1">
        <v>0.8</v>
      </c>
      <c r="J34">
        <f>AVERAGE(B11,F11,J11,N11,R11,V11,Z11,AD11)</f>
        <v>7.0899750000000008</v>
      </c>
      <c r="K34">
        <f>AVERAGE(C11,G11,K11,O11,S11,W11,AA11,AE11)</f>
        <v>4.7896875000000003</v>
      </c>
      <c r="N34">
        <f>J35-J26</f>
        <v>-0.8175125000000012</v>
      </c>
      <c r="O34">
        <f>K35-K26</f>
        <v>0.87460000000000004</v>
      </c>
      <c r="P34" s="1">
        <v>0.9</v>
      </c>
      <c r="Q34">
        <f>N34/J26*100</f>
        <v>-10.206721975641592</v>
      </c>
      <c r="R34">
        <f>O34/K26*100</f>
        <v>20.56938581121603</v>
      </c>
    </row>
    <row r="35" spans="1:18" x14ac:dyDescent="0.25">
      <c r="I35" s="1">
        <v>0.9</v>
      </c>
      <c r="J35">
        <f>AVERAGE(B12,F12,J12,N12,R12,V12,Z12,AD12)</f>
        <v>7.1920374999999996</v>
      </c>
      <c r="K35">
        <f>AVERAGE(C12,G12,K12,O12,S12,W12,AA12,AE12)</f>
        <v>5.1265499999999999</v>
      </c>
      <c r="N35">
        <f>J36-J26</f>
        <v>0.34284999999999854</v>
      </c>
      <c r="O35">
        <f>K36-K26</f>
        <v>0.82782499999999981</v>
      </c>
      <c r="P35" s="1">
        <v>1</v>
      </c>
      <c r="Q35">
        <f>N35/J26*100</f>
        <v>4.2805151350575059</v>
      </c>
      <c r="R35">
        <f>O35/K26*100</f>
        <v>19.469302320111943</v>
      </c>
    </row>
    <row r="36" spans="1:18" x14ac:dyDescent="0.25">
      <c r="I36" s="1">
        <v>1</v>
      </c>
      <c r="J36">
        <f>AVERAGE(B13,F13,J13,N13,R13,V13,Z13,AD13)</f>
        <v>8.3523999999999994</v>
      </c>
      <c r="K36">
        <f>AVERAGE(C13,G13,K13,O13,S13,W13,AA13,AE13)</f>
        <v>5.0797749999999997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6.0305999999999997</v>
      </c>
      <c r="C41">
        <f>C3</f>
        <v>4.5697999999999999</v>
      </c>
    </row>
    <row r="42" spans="1:18" x14ac:dyDescent="0.25">
      <c r="A42" s="1">
        <v>2</v>
      </c>
      <c r="B42">
        <f>F3</f>
        <v>10.734999999999999</v>
      </c>
      <c r="C42">
        <f>G3</f>
        <v>3.9039999999999999</v>
      </c>
    </row>
    <row r="43" spans="1:18" x14ac:dyDescent="0.25">
      <c r="A43" s="1">
        <v>3</v>
      </c>
      <c r="B43">
        <f>J3</f>
        <v>6.9513999999999996</v>
      </c>
      <c r="C43">
        <f>K3</f>
        <v>4.2888000000000002</v>
      </c>
    </row>
    <row r="44" spans="1:18" x14ac:dyDescent="0.25">
      <c r="A44" s="1">
        <v>4</v>
      </c>
      <c r="B44">
        <f>N3</f>
        <v>9.3968000000000007</v>
      </c>
      <c r="C44">
        <f>O3</f>
        <v>4.3872</v>
      </c>
    </row>
    <row r="45" spans="1:18" x14ac:dyDescent="0.25">
      <c r="A45" s="1">
        <v>5</v>
      </c>
      <c r="B45">
        <f>R3</f>
        <v>7.7770000000000001</v>
      </c>
      <c r="C45">
        <f>S3</f>
        <v>4.2779999999999996</v>
      </c>
    </row>
    <row r="46" spans="1:18" x14ac:dyDescent="0.25">
      <c r="A46" s="1">
        <v>6</v>
      </c>
      <c r="B46">
        <f>V3</f>
        <v>7.3891999999999998</v>
      </c>
      <c r="C46">
        <f>W3</f>
        <v>4.3821000000000003</v>
      </c>
    </row>
    <row r="47" spans="1:18" x14ac:dyDescent="0.25">
      <c r="A47" s="1">
        <v>7</v>
      </c>
      <c r="B47">
        <f>Z3</f>
        <v>9.0518999999999998</v>
      </c>
      <c r="C47">
        <f>AA3</f>
        <v>4.2636000000000003</v>
      </c>
    </row>
    <row r="48" spans="1:18" x14ac:dyDescent="0.25">
      <c r="A48" s="1">
        <v>8</v>
      </c>
      <c r="B48">
        <f>AD3</f>
        <v>6.7445000000000004</v>
      </c>
      <c r="C48">
        <f>AE3</f>
        <v>3.9420999999999999</v>
      </c>
    </row>
    <row r="50" spans="1:3" x14ac:dyDescent="0.25">
      <c r="A50" t="s">
        <v>19</v>
      </c>
      <c r="B50">
        <f>AVERAGE(B41:B48)</f>
        <v>8.0095500000000008</v>
      </c>
      <c r="C50">
        <f>AVERAGE(C41:C48)</f>
        <v>4.2519499999999999</v>
      </c>
    </row>
    <row r="51" spans="1:3" x14ac:dyDescent="0.25">
      <c r="A51" t="s">
        <v>8</v>
      </c>
      <c r="B51">
        <f>STDEV(B41:B48)</f>
        <v>1.5817812490986189</v>
      </c>
      <c r="C51">
        <f>STDEV(C41:C48)</f>
        <v>0.2253596110347067</v>
      </c>
    </row>
    <row r="52" spans="1:3" x14ac:dyDescent="0.25">
      <c r="A52" t="s">
        <v>20</v>
      </c>
      <c r="B52">
        <f>1.5*B51</f>
        <v>2.3726718736479286</v>
      </c>
      <c r="C52">
        <f>1.5*C51</f>
        <v>0.33803941655206005</v>
      </c>
    </row>
    <row r="53" spans="1:3" x14ac:dyDescent="0.25">
      <c r="A53" t="s">
        <v>9</v>
      </c>
      <c r="B53">
        <f>2*B51</f>
        <v>3.1635624981972379</v>
      </c>
      <c r="C53">
        <f>2*C51</f>
        <v>0.45071922206941339</v>
      </c>
    </row>
    <row r="54" spans="1:3" x14ac:dyDescent="0.25">
      <c r="A54" t="s">
        <v>21</v>
      </c>
      <c r="B54">
        <f>B50+B52</f>
        <v>10.382221873647929</v>
      </c>
      <c r="C54">
        <f>C50+C52</f>
        <v>4.5899894165520596</v>
      </c>
    </row>
    <row r="55" spans="1:3" x14ac:dyDescent="0.25">
      <c r="A55" t="s">
        <v>10</v>
      </c>
      <c r="B55">
        <f>B50+B53</f>
        <v>11.173112498197238</v>
      </c>
      <c r="C55">
        <f>C50+C53</f>
        <v>4.7026692220694137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2015-05-26T00:37:16Z</dcterms:created>
  <dcterms:modified xsi:type="dcterms:W3CDTF">2015-07-28T00:10:47Z</dcterms:modified>
</cp:coreProperties>
</file>