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<sst xmlns="http://schemas.openxmlformats.org/spreadsheetml/2006/main" count="48" uniqueCount="22">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</sst>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24.1631</v>
      </c>
      <c r="C3">
        <v>3.0169999999999999</v>
      </c>
      <c r="E3" s="1">
        <v>424</v>
      </c>
      <c r="F3">
        <v>10.0791</v>
      </c>
      <c r="G3">
        <v>3.0344000000000002</v>
      </c>
      <c r="I3" s="1">
        <v>424</v>
      </c>
      <c r="J3">
        <v>7.3699000000000003</v>
      </c>
      <c r="K3">
        <v>3.5510000000000002</v>
      </c>
      <c r="M3" s="1">
        <v>424</v>
      </c>
      <c r="N3">
        <v>9.93</v>
      </c>
      <c r="O3">
        <v>11.3687</v>
      </c>
      <c r="Q3" s="1">
        <v>424</v>
      </c>
      <c r="R3">
        <v>3.8258000000000001</v>
      </c>
      <c r="S3">
        <v>14.617100000000001</v>
      </c>
      <c r="U3" s="1">
        <v>424</v>
      </c>
      <c r="V3">
        <v>5.8141999999999996</v>
      </c>
      <c r="W3">
        <v>4.1562000000000001</v>
      </c>
      <c r="Y3" s="1">
        <v>424</v>
      </c>
      <c r="Z3">
        <v>7.1306000000000003</v>
      </c>
      <c r="AA3">
        <v>7.8731999999999998</v>
      </c>
      <c r="AC3" s="1">
        <v>424</v>
      </c>
      <c r="AD3">
        <v>5.5156999999999998</v>
      </c>
      <c r="AE3">
        <v>6.3186999999999998</v>
      </c>
    </row>
    <row r="4" spans="1:31" x14ac:dyDescent="0.25">
      <c r="A4" s="1">
        <v>0.1</v>
      </c>
      <c r="B4">
        <v>8.6879000000000008</v>
      </c>
      <c r="C4">
        <v>2.6949999999999998</v>
      </c>
      <c r="E4" s="1">
        <v>0.1</v>
      </c>
      <c r="F4">
        <v>9.3722999999999992</v>
      </c>
      <c r="G4">
        <v>3.3841000000000001</v>
      </c>
      <c r="I4" s="1">
        <v>0.1</v>
      </c>
      <c r="J4">
        <v>8.8503000000000007</v>
      </c>
      <c r="K4">
        <v>3.7544</v>
      </c>
      <c r="M4" s="1">
        <v>0.1</v>
      </c>
      <c r="N4">
        <v>13.166700000000001</v>
      </c>
      <c r="O4">
        <v>16.7088</v>
      </c>
      <c r="Q4" s="1">
        <v>0.1</v>
      </c>
      <c r="R4">
        <v>3.0236000000000001</v>
      </c>
      <c r="S4">
        <v>7.0618999999999996</v>
      </c>
      <c r="U4" s="1">
        <v>0.1</v>
      </c>
      <c r="V4">
        <v>6.2003000000000004</v>
      </c>
      <c r="W4">
        <v>3.7875000000000001</v>
      </c>
      <c r="Y4" s="1">
        <v>0.1</v>
      </c>
      <c r="Z4">
        <v>6.2592999999999996</v>
      </c>
      <c r="AA4">
        <v>17.539200000000001</v>
      </c>
      <c r="AC4" s="1">
        <v>0.1</v>
      </c>
      <c r="AD4">
        <v>5.0473999999999997</v>
      </c>
      <c r="AE4">
        <v>3.0022000000000002</v>
      </c>
    </row>
    <row r="5" spans="1:31" x14ac:dyDescent="0.25">
      <c r="A5" s="1">
        <v>0.2</v>
      </c>
      <c r="B5">
        <v>7.6412000000000004</v>
      </c>
      <c r="C5">
        <v>2.7847</v>
      </c>
      <c r="E5" s="1">
        <v>0.2</v>
      </c>
      <c r="F5">
        <v>9.6786999999999992</v>
      </c>
      <c r="G5">
        <v>3.0219</v>
      </c>
      <c r="I5" s="1">
        <v>0.2</v>
      </c>
      <c r="J5">
        <v>7.4130000000000003</v>
      </c>
      <c r="K5">
        <v>3.5034999999999998</v>
      </c>
      <c r="M5" s="1">
        <v>0.2</v>
      </c>
      <c r="N5">
        <v>23.9101</v>
      </c>
      <c r="O5">
        <v>22.281199999999998</v>
      </c>
      <c r="Q5" s="1">
        <v>0.2</v>
      </c>
      <c r="R5">
        <v>5.2249999999999996</v>
      </c>
      <c r="S5">
        <v>5.4619</v>
      </c>
      <c r="U5" s="1">
        <v>0.2</v>
      </c>
      <c r="V5">
        <v>6.4153000000000002</v>
      </c>
      <c r="W5">
        <v>6.9298000000000002</v>
      </c>
      <c r="Y5" s="1">
        <v>0.2</v>
      </c>
      <c r="Z5">
        <v>6.4459999999999997</v>
      </c>
      <c r="AA5">
        <v>8.7653999999999996</v>
      </c>
      <c r="AC5" s="1">
        <v>0.2</v>
      </c>
      <c r="AD5">
        <v>6.3178999999999998</v>
      </c>
      <c r="AE5">
        <v>3.5424000000000002</v>
      </c>
    </row>
    <row r="6" spans="1:31" x14ac:dyDescent="0.25">
      <c r="A6" s="1">
        <v>0.3</v>
      </c>
      <c r="B6">
        <v>6.3701999999999996</v>
      </c>
      <c r="C6">
        <v>3.2736999999999998</v>
      </c>
      <c r="E6" s="1">
        <v>0.3</v>
      </c>
      <c r="F6">
        <v>10.176399999999999</v>
      </c>
      <c r="G6">
        <v>2.8723999999999998</v>
      </c>
      <c r="I6" s="1">
        <v>0.3</v>
      </c>
      <c r="J6">
        <v>7.5385</v>
      </c>
      <c r="K6">
        <v>3.9508999999999999</v>
      </c>
      <c r="M6" s="1">
        <v>0.3</v>
      </c>
      <c r="N6">
        <v>7.6192000000000002</v>
      </c>
      <c r="O6">
        <v>5.9866000000000001</v>
      </c>
      <c r="Q6" s="1">
        <v>0.3</v>
      </c>
      <c r="R6">
        <v>4.6254999999999997</v>
      </c>
      <c r="S6">
        <v>3.3506999999999998</v>
      </c>
      <c r="U6" s="1">
        <v>0.3</v>
      </c>
      <c r="V6">
        <v>6.1603000000000003</v>
      </c>
      <c r="W6">
        <v>6.3281999999999998</v>
      </c>
      <c r="Y6" s="1">
        <v>0.3</v>
      </c>
      <c r="Z6">
        <v>5.8268000000000004</v>
      </c>
      <c r="AA6">
        <v>4.5910000000000002</v>
      </c>
      <c r="AC6" s="1">
        <v>0.3</v>
      </c>
      <c r="AD6">
        <v>5.9250999999999996</v>
      </c>
      <c r="AE6">
        <v>4.4059999999999997</v>
      </c>
    </row>
    <row r="7" spans="1:31" x14ac:dyDescent="0.25">
      <c r="A7" s="1">
        <v>0.4</v>
      </c>
      <c r="B7">
        <v>6.8253000000000004</v>
      </c>
      <c r="C7">
        <v>4.0132000000000003</v>
      </c>
      <c r="E7" s="1">
        <v>0.4</v>
      </c>
      <c r="F7">
        <v>8.5661000000000005</v>
      </c>
      <c r="G7">
        <v>3.6695000000000002</v>
      </c>
      <c r="I7" s="1">
        <v>0.4</v>
      </c>
      <c r="J7">
        <v>7.0266000000000002</v>
      </c>
      <c r="K7">
        <v>3.1856</v>
      </c>
      <c r="M7" s="1">
        <v>0.4</v>
      </c>
      <c r="N7">
        <v>7.0270999999999999</v>
      </c>
      <c r="O7">
        <v>8.3130000000000006</v>
      </c>
      <c r="Q7" s="1">
        <v>0.4</v>
      </c>
      <c r="R7">
        <v>5.3720999999999997</v>
      </c>
      <c r="S7">
        <v>6.7571000000000003</v>
      </c>
      <c r="U7" s="1">
        <v>0.4</v>
      </c>
      <c r="V7">
        <v>4.7882999999999996</v>
      </c>
      <c r="W7">
        <v>2.5592000000000001</v>
      </c>
      <c r="Y7" s="1">
        <v>0.4</v>
      </c>
      <c r="Z7">
        <v>4.3169000000000004</v>
      </c>
      <c r="AA7">
        <v>3.6896</v>
      </c>
      <c r="AC7" s="1">
        <v>0.4</v>
      </c>
      <c r="AD7">
        <v>5.1277999999999997</v>
      </c>
      <c r="AE7">
        <v>3.6156999999999999</v>
      </c>
    </row>
    <row r="8" spans="1:31" x14ac:dyDescent="0.25">
      <c r="A8" s="1">
        <v>0.5</v>
      </c>
      <c r="B8">
        <v>5.8094999999999999</v>
      </c>
      <c r="C8">
        <v>3.4824000000000002</v>
      </c>
      <c r="E8" s="1">
        <v>0.5</v>
      </c>
      <c r="F8">
        <v>16.454899999999999</v>
      </c>
      <c r="G8">
        <v>2.5777000000000001</v>
      </c>
      <c r="I8" s="1">
        <v>0.5</v>
      </c>
      <c r="J8">
        <v>9.8000000000000007</v>
      </c>
      <c r="K8">
        <v>3.4613</v>
      </c>
      <c r="M8" s="1">
        <v>0.5</v>
      </c>
      <c r="N8">
        <v>9.4688999999999997</v>
      </c>
      <c r="O8">
        <v>6.6048999999999998</v>
      </c>
      <c r="Q8" s="1">
        <v>0.5</v>
      </c>
      <c r="R8">
        <v>4.2934999999999999</v>
      </c>
      <c r="S8">
        <v>9.0155999999999992</v>
      </c>
      <c r="U8" s="1">
        <v>0.5</v>
      </c>
      <c r="V8">
        <v>5.5547000000000004</v>
      </c>
      <c r="W8">
        <v>3.7119</v>
      </c>
      <c r="Y8" s="1">
        <v>0.5</v>
      </c>
      <c r="Z8">
        <v>6.3672000000000004</v>
      </c>
      <c r="AA8">
        <v>4.0514000000000001</v>
      </c>
      <c r="AC8" s="1">
        <v>0.5</v>
      </c>
      <c r="AD8">
        <v>5.9787999999999997</v>
      </c>
      <c r="AE8">
        <v>3.6570999999999998</v>
      </c>
    </row>
    <row r="9" spans="1:31" x14ac:dyDescent="0.25">
      <c r="A9" s="1">
        <v>0.6</v>
      </c>
      <c r="B9">
        <v>6.2450999999999999</v>
      </c>
      <c r="C9">
        <v>2.8698999999999999</v>
      </c>
      <c r="E9" s="1">
        <v>0.6</v>
      </c>
      <c r="F9">
        <v>13.185600000000001</v>
      </c>
      <c r="G9">
        <v>3.6179999999999999</v>
      </c>
      <c r="I9" s="1">
        <v>0.6</v>
      </c>
      <c r="J9">
        <v>8.8767999999999994</v>
      </c>
      <c r="K9">
        <v>3.4857999999999998</v>
      </c>
      <c r="M9" s="1">
        <v>0.6</v>
      </c>
      <c r="N9">
        <v>16.759</v>
      </c>
      <c r="O9">
        <v>24.4495</v>
      </c>
      <c r="Q9" s="1">
        <v>0.6</v>
      </c>
      <c r="R9">
        <v>5.3522999999999996</v>
      </c>
      <c r="S9">
        <v>6.0225</v>
      </c>
      <c r="U9" s="1">
        <v>0.6</v>
      </c>
      <c r="V9">
        <v>6.6006</v>
      </c>
      <c r="W9">
        <v>2.8668</v>
      </c>
      <c r="Y9" s="1">
        <v>0.6</v>
      </c>
      <c r="Z9">
        <v>6.4242999999999997</v>
      </c>
      <c r="AA9">
        <v>3.0486</v>
      </c>
      <c r="AC9" s="1">
        <v>0.6</v>
      </c>
      <c r="AD9">
        <v>6.3105000000000002</v>
      </c>
      <c r="AE9">
        <v>3.5419</v>
      </c>
    </row>
    <row r="10" spans="1:31" x14ac:dyDescent="0.25">
      <c r="A10" s="1">
        <v>0.7</v>
      </c>
      <c r="B10">
        <v>7.8170000000000002</v>
      </c>
      <c r="C10">
        <v>3.7810999999999999</v>
      </c>
      <c r="E10" s="1">
        <v>0.7</v>
      </c>
      <c r="F10">
        <v>20.587199999999999</v>
      </c>
      <c r="G10">
        <v>3.3088000000000002</v>
      </c>
      <c r="I10" s="1">
        <v>0.7</v>
      </c>
      <c r="J10">
        <v>9.2661999999999995</v>
      </c>
      <c r="K10">
        <v>3.4575999999999998</v>
      </c>
      <c r="M10" s="1">
        <v>0.7</v>
      </c>
      <c r="N10">
        <v>17.665299999999998</v>
      </c>
      <c r="O10">
        <v>46.4604</v>
      </c>
      <c r="Q10" s="1">
        <v>0.7</v>
      </c>
      <c r="R10">
        <v>7.931</v>
      </c>
      <c r="S10">
        <v>4.6334999999999997</v>
      </c>
      <c r="U10" s="1">
        <v>0.7</v>
      </c>
      <c r="V10">
        <v>5.9348000000000001</v>
      </c>
      <c r="W10">
        <v>3.0486</v>
      </c>
      <c r="Y10" s="1">
        <v>0.7</v>
      </c>
      <c r="Z10">
        <v>6.2881</v>
      </c>
      <c r="AA10">
        <v>3.851</v>
      </c>
      <c r="AC10" s="1">
        <v>0.7</v>
      </c>
      <c r="AD10">
        <v>6.3367000000000004</v>
      </c>
      <c r="AE10">
        <v>4.1063999999999998</v>
      </c>
    </row>
    <row r="11" spans="1:31" x14ac:dyDescent="0.25">
      <c r="A11" s="1">
        <v>0.8</v>
      </c>
      <c r="B11">
        <v>13.4183</v>
      </c>
      <c r="C11">
        <v>4.0442</v>
      </c>
      <c r="E11" s="1">
        <v>0.8</v>
      </c>
      <c r="F11">
        <v>20.5288</v>
      </c>
      <c r="G11">
        <v>3.3765000000000001</v>
      </c>
      <c r="I11" s="1">
        <v>0.8</v>
      </c>
      <c r="J11">
        <v>8.1419999999999995</v>
      </c>
      <c r="K11">
        <v>3.8967000000000001</v>
      </c>
      <c r="M11" s="1">
        <v>0.8</v>
      </c>
      <c r="N11">
        <v>17.664200000000001</v>
      </c>
      <c r="O11">
        <v>23.647099999999998</v>
      </c>
      <c r="Q11" s="1">
        <v>0.8</v>
      </c>
      <c r="R11">
        <v>5.7281000000000004</v>
      </c>
      <c r="S11">
        <v>3.4946999999999999</v>
      </c>
      <c r="U11" s="1">
        <v>0.8</v>
      </c>
      <c r="V11">
        <v>6.9222000000000001</v>
      </c>
      <c r="W11">
        <v>5.3037000000000001</v>
      </c>
      <c r="Y11" s="1">
        <v>0.8</v>
      </c>
      <c r="Z11">
        <v>7.9535999999999998</v>
      </c>
      <c r="AA11">
        <v>6.1060999999999996</v>
      </c>
      <c r="AC11" s="1">
        <v>0.8</v>
      </c>
      <c r="AD11">
        <v>14.7728</v>
      </c>
      <c r="AE11">
        <v>8.6170000000000009</v>
      </c>
    </row>
    <row r="12" spans="1:31" x14ac:dyDescent="0.25">
      <c r="A12" s="1">
        <v>0.9</v>
      </c>
      <c r="B12">
        <v>8.1325000000000003</v>
      </c>
      <c r="C12">
        <v>3.4935</v>
      </c>
      <c r="E12" s="1">
        <v>0.9</v>
      </c>
      <c r="F12">
        <v>14.314500000000001</v>
      </c>
      <c r="G12">
        <v>3.3342999999999998</v>
      </c>
      <c r="I12" s="1">
        <v>0.9</v>
      </c>
      <c r="J12">
        <v>9.6119000000000003</v>
      </c>
      <c r="K12">
        <v>4.4358000000000004</v>
      </c>
      <c r="M12" s="1">
        <v>0.9</v>
      </c>
      <c r="N12">
        <v>9.1989999999999998</v>
      </c>
      <c r="O12">
        <v>7.7367999999999997</v>
      </c>
      <c r="Q12" s="1">
        <v>0.9</v>
      </c>
      <c r="R12">
        <v>5.7253999999999996</v>
      </c>
      <c r="S12">
        <v>3.7096</v>
      </c>
      <c r="U12" s="1">
        <v>0.9</v>
      </c>
      <c r="V12">
        <v>5.2747000000000002</v>
      </c>
      <c r="W12">
        <v>3.6907999999999999</v>
      </c>
      <c r="Y12" s="1">
        <v>0.9</v>
      </c>
      <c r="Z12">
        <v>11.149900000000001</v>
      </c>
      <c r="AA12">
        <v>6.1029</v>
      </c>
      <c r="AC12" s="1">
        <v>0.9</v>
      </c>
      <c r="AD12">
        <v>7.1238000000000001</v>
      </c>
      <c r="AE12">
        <v>5.5498000000000003</v>
      </c>
    </row>
    <row r="13" spans="1:31" x14ac:dyDescent="0.25">
      <c r="A13" s="1">
        <v>1</v>
      </c>
      <c r="B13">
        <v>8.7041000000000004</v>
      </c>
      <c r="C13">
        <v>3.7126999999999999</v>
      </c>
      <c r="E13" s="1">
        <v>1</v>
      </c>
      <c r="F13">
        <v>11.513999999999999</v>
      </c>
      <c r="G13">
        <v>3.1884000000000001</v>
      </c>
      <c r="I13" s="1">
        <v>1</v>
      </c>
      <c r="J13">
        <v>7.6071999999999997</v>
      </c>
      <c r="K13">
        <v>4.1437999999999997</v>
      </c>
      <c r="M13" s="1">
        <v>1</v>
      </c>
      <c r="N13">
        <v>7.6466000000000003</v>
      </c>
      <c r="O13">
        <v>6.1519000000000004</v>
      </c>
      <c r="Q13" s="1">
        <v>1</v>
      </c>
      <c r="R13">
        <v>5.7000999999999999</v>
      </c>
      <c r="S13">
        <v>5.3372000000000002</v>
      </c>
      <c r="U13" s="1">
        <v>1</v>
      </c>
      <c r="V13">
        <v>7.1836000000000002</v>
      </c>
      <c r="W13">
        <v>5.4164000000000003</v>
      </c>
      <c r="Y13" s="1">
        <v>1</v>
      </c>
      <c r="Z13">
        <v>133.8288</v>
      </c>
      <c r="AA13">
        <v>4.0468999999999999</v>
      </c>
      <c r="AC13" s="1">
        <v>1</v>
      </c>
      <c r="AD13">
        <v>8.5182000000000002</v>
      </c>
      <c r="AE13">
        <v>4.3752000000000004</v>
      </c>
    </row>
    <row r="15" spans="1:31" x14ac:dyDescent="0.25">
      <c r="A15" t="s">
        <v>7</v>
      </c>
      <c r="B15">
        <f>AVERAGE(B4:B13)</f>
        <v>7.9651100000000001</v>
      </c>
      <c r="C15">
        <f>AVERAGE(C4:C13)</f>
        <v>3.4150400000000003</v>
      </c>
      <c r="F15">
        <f>AVERAGE(F4:F13)</f>
        <v>13.437850000000001</v>
      </c>
      <c r="G15">
        <f>AVERAGE(G4:G13)</f>
        <v>3.2351599999999996</v>
      </c>
      <c r="J15">
        <f>AVERAGE(J4:J13)</f>
        <v>8.4132500000000014</v>
      </c>
      <c r="K15">
        <f>AVERAGE(K4:K13)</f>
        <v>3.7275400000000003</v>
      </c>
      <c r="N15">
        <f>AVERAGE(N4:N13)</f>
        <v>13.012609999999999</v>
      </c>
      <c r="O15">
        <f>AVERAGE(O4:O13)</f>
        <v>16.834019999999999</v>
      </c>
      <c r="R15">
        <f>AVERAGE(R4:R13)</f>
        <v>5.2976599999999987</v>
      </c>
      <c r="S15">
        <f>AVERAGE(S4:S13)</f>
        <v>5.48447</v>
      </c>
      <c r="V15">
        <f>AVERAGE(V4:V13)</f>
        <v>6.1034799999999994</v>
      </c>
      <c r="W15">
        <f>AVERAGE(W4:W13)</f>
        <v>4.3642900000000013</v>
      </c>
      <c r="Z15">
        <f>AVERAGE(Z4:Z13)</f>
        <v>19.486090000000001</v>
      </c>
      <c r="AA15">
        <f>AVERAGE(AA4:AA13)</f>
        <v>6.1792099999999994</v>
      </c>
      <c r="AD15">
        <f>AVERAGE(AD4:AD13)</f>
        <v>7.1459000000000001</v>
      </c>
      <c r="AE15">
        <f>AVERAGE(AE4:AE13)</f>
        <v>4.4413700000000009</v>
      </c>
    </row>
    <row r="16" spans="1:31" x14ac:dyDescent="0.25">
      <c r="A16" t="s">
        <v>8</v>
      </c>
      <c r="B16">
        <f>STDEV(B4:B13)</f>
        <v>2.170731573277136</v>
      </c>
      <c r="C16">
        <f>STDEV(C4:C13)</f>
        <v>0.49664129286414932</v>
      </c>
      <c r="F16">
        <f>STDEV(F4:F13)</f>
        <v>4.4729013927700709</v>
      </c>
      <c r="G16">
        <f>STDEV(G4:G13)</f>
        <v>0.33402331987785255</v>
      </c>
      <c r="J16">
        <f>STDEV(J4:J13)</f>
        <v>0.9947099747609256</v>
      </c>
      <c r="K16">
        <f>STDEV(K4:K13)</f>
        <v>0.38008965667472611</v>
      </c>
      <c r="N16">
        <f>STDEV(N4:N13)</f>
        <v>5.7436926791142975</v>
      </c>
      <c r="O16">
        <f>STDEV(O4:O13)</f>
        <v>12.925425995627553</v>
      </c>
      <c r="R16">
        <f>STDEV(R4:R13)</f>
        <v>1.2521079641060482</v>
      </c>
      <c r="S16">
        <f>STDEV(S4:S13)</f>
        <v>1.8035427562008159</v>
      </c>
      <c r="V16">
        <f>STDEV(V4:V13)</f>
        <v>0.74087871522042825</v>
      </c>
      <c r="W16">
        <f>STDEV(W4:W13)</f>
        <v>1.5228615326636417</v>
      </c>
      <c r="Z16">
        <f>STDEV(Z4:Z13)</f>
        <v>40.215144662191626</v>
      </c>
      <c r="AA16">
        <f>STDEV(AA4:AA13)</f>
        <v>4.3303206305332891</v>
      </c>
      <c r="AD16">
        <f>STDEV(AD4:AD13)</f>
        <v>2.8561918317928146</v>
      </c>
      <c r="AE16">
        <f>STDEV(AE4:AE13)</f>
        <v>1.6250658578449462</v>
      </c>
    </row>
    <row r="17" spans="1:42" x14ac:dyDescent="0.25">
      <c r="A17" t="s">
        <v>9</v>
      </c>
      <c r="B17">
        <f>2*B16</f>
        <v>4.3414631465542719</v>
      </c>
      <c r="C17">
        <f>2*C16</f>
        <v>0.99328258572829864</v>
      </c>
      <c r="F17">
        <f>2*F16</f>
        <v>8.9458027855401419</v>
      </c>
      <c r="G17">
        <f>2*G16</f>
        <v>0.66804663975570511</v>
      </c>
      <c r="J17">
        <f>2*J16</f>
        <v>1.9894199495218512</v>
      </c>
      <c r="K17">
        <f>2*K16</f>
        <v>0.76017931334945221</v>
      </c>
      <c r="N17">
        <f>2*N16</f>
        <v>11.487385358228595</v>
      </c>
      <c r="O17">
        <f>2*O16</f>
        <v>25.850851991255105</v>
      </c>
      <c r="R17">
        <f>2*R16</f>
        <v>2.5042159282120964</v>
      </c>
      <c r="S17">
        <f>2*S16</f>
        <v>3.6070855124016319</v>
      </c>
      <c r="V17">
        <f>2*V16</f>
        <v>1.4817574304408565</v>
      </c>
      <c r="W17">
        <f>2*W16</f>
        <v>3.0457230653272833</v>
      </c>
      <c r="Z17">
        <f>2*Z16</f>
        <v>80.430289324383253</v>
      </c>
      <c r="AA17">
        <f>2*AA16</f>
        <v>8.6606412610665782</v>
      </c>
      <c r="AD17">
        <f>2*AD16</f>
        <v>5.7123836635856291</v>
      </c>
      <c r="AE17">
        <f>2*AE16</f>
        <v>3.2501317156898923</v>
      </c>
    </row>
    <row r="18" spans="1:42" x14ac:dyDescent="0.25">
      <c r="A18" t="s">
        <v>10</v>
      </c>
      <c r="B18">
        <f>B15+B17</f>
        <v>12.306573146554271</v>
      </c>
      <c r="C18">
        <f>C15+C17</f>
        <v>4.4083225857282988</v>
      </c>
      <c r="F18">
        <f>F15+F17</f>
        <v>22.383652785540143</v>
      </c>
      <c r="G18">
        <f>G15+G17</f>
        <v>3.9032066397557048</v>
      </c>
      <c r="J18">
        <f>J15+J17</f>
        <v>10.402669949521853</v>
      </c>
      <c r="K18">
        <f>K15+K17</f>
        <v>4.4877193133494524</v>
      </c>
      <c r="N18">
        <f>N15+N17</f>
        <v>24.499995358228595</v>
      </c>
      <c r="O18">
        <f>O15+O17</f>
        <v>42.684871991255108</v>
      </c>
      <c r="R18">
        <f>R15+R17</f>
        <v>7.8018759282120946</v>
      </c>
      <c r="S18">
        <f>S15+S17</f>
        <v>9.0915555124016318</v>
      </c>
      <c r="V18">
        <f>V15+V17</f>
        <v>7.5852374304408556</v>
      </c>
      <c r="W18">
        <f>W15+W17</f>
        <v>7.4100130653272842</v>
      </c>
      <c r="Z18">
        <f>Z15+Z17</f>
        <v>99.916379324383257</v>
      </c>
      <c r="AA18">
        <f>AA15+AA17</f>
        <v>14.839851261066578</v>
      </c>
      <c r="AD18">
        <f>AD15+AD17</f>
        <v>12.858283663585629</v>
      </c>
      <c r="AE18">
        <f>AE15+AE17</f>
        <v>7.6915017156898937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9.2285499999999985</v>
      </c>
      <c r="K26">
        <f>AVERAGE(C3,G3,K3,O3,S3,W3,AA3,AE3)</f>
        <v>6.7420374999999995</v>
      </c>
      <c r="N26">
        <f>J27-J26</f>
        <v>-1.6525749999999988</v>
      </c>
      <c r="O26">
        <f>K27-K26</f>
        <v>0.49960000000000093</v>
      </c>
      <c r="P26" s="1">
        <v>0.1</v>
      </c>
      <c r="Q26">
        <f>N26/J26*100</f>
        <v>-17.907201022912581</v>
      </c>
      <c r="R26">
        <f>O26/K26*100</f>
        <v>7.4102227998583654</v>
      </c>
      <c r="U26">
        <f>J26</f>
        <v>9.2285499999999985</v>
      </c>
      <c r="V26">
        <f>K26</f>
        <v>6.7420374999999995</v>
      </c>
      <c r="W26">
        <f>Q26</f>
        <v>-17.907201022912581</v>
      </c>
      <c r="X26">
        <f>Q27</f>
        <v>-1.0581293919412913</v>
      </c>
      <c r="Y26">
        <f>Q28</f>
        <v>-26.529628164771275</v>
      </c>
      <c r="Z26">
        <f>Q29</f>
        <v>-33.561881335637771</v>
      </c>
      <c r="AA26">
        <f>Q30</f>
        <v>-13.681591365924211</v>
      </c>
      <c r="AB26">
        <f>Q31</f>
        <v>-5.518472566112739</v>
      </c>
      <c r="AC26">
        <f>Q32</f>
        <v>10.833094039692066</v>
      </c>
      <c r="AD26">
        <f>Q33</f>
        <v>28.852853373498576</v>
      </c>
      <c r="AE26">
        <f>Q34</f>
        <v>-4.4653547957154531</v>
      </c>
      <c r="AF26">
        <f>Q35</f>
        <v>158.30520504304579</v>
      </c>
      <c r="AG26">
        <f>R26</f>
        <v>7.4102227998583654</v>
      </c>
      <c r="AH26">
        <f>R27</f>
        <v>4.3653346632972632</v>
      </c>
      <c r="AI26">
        <f>R28</f>
        <v>-35.554533774100179</v>
      </c>
      <c r="AJ26">
        <f>R29</f>
        <v>-33.620029553380554</v>
      </c>
      <c r="AK26">
        <f>R30</f>
        <v>-32.212072389096022</v>
      </c>
      <c r="AL26">
        <f>R31</f>
        <v>-7.4778952208438429</v>
      </c>
      <c r="AM26">
        <f>R32</f>
        <v>34.691107843882499</v>
      </c>
      <c r="AN26">
        <f>R33</f>
        <v>8.4353209248687975</v>
      </c>
      <c r="AO26">
        <f>R34</f>
        <v>-29.447329535025574</v>
      </c>
      <c r="AP26">
        <f>R35</f>
        <v>-32.563968978220601</v>
      </c>
    </row>
    <row r="27" spans="1:42" x14ac:dyDescent="0.25">
      <c r="I27" s="1">
        <v>0.1</v>
      </c>
      <c r="J27">
        <f>AVERAGE(B4,F4,J4,N4,R4,V4,Z4,AD4)</f>
        <v>7.5759749999999997</v>
      </c>
      <c r="K27">
        <f>AVERAGE(C4,G4,K4,O4,S4,W4,AA4,AE4)</f>
        <v>7.2416375000000004</v>
      </c>
      <c r="N27">
        <f>J28-J26</f>
        <v>-9.7649999999998016E-2</v>
      </c>
      <c r="O27">
        <f>K28-K26</f>
        <v>0.2943125000000002</v>
      </c>
      <c r="P27" s="1">
        <v>0.2</v>
      </c>
      <c r="Q27">
        <f>N27/J26*100</f>
        <v>-1.0581293919412913</v>
      </c>
      <c r="R27">
        <f>O27/K26*100</f>
        <v>4.3653346632972632</v>
      </c>
    </row>
    <row r="28" spans="1:42" x14ac:dyDescent="0.25">
      <c r="I28" s="1">
        <v>0.2</v>
      </c>
      <c r="J28">
        <f>AVERAGE(B5,F5,J5,N5,R5,V5,Z5,AD5)</f>
        <v>9.1309000000000005</v>
      </c>
      <c r="K28">
        <f>AVERAGE(C5,G5,K5,O5,S5,W5,AA5,AE5)</f>
        <v>7.0363499999999997</v>
      </c>
      <c r="N28">
        <f>J29-J26</f>
        <v>-2.4482999999999988</v>
      </c>
      <c r="O28">
        <f>K29-K26</f>
        <v>-2.3970999999999991</v>
      </c>
      <c r="P28" s="1">
        <v>0.3</v>
      </c>
      <c r="Q28">
        <f>N28/J26*100</f>
        <v>-26.529628164771275</v>
      </c>
      <c r="R28">
        <f>O28/K26*100</f>
        <v>-35.554533774100179</v>
      </c>
    </row>
    <row r="29" spans="1:42" x14ac:dyDescent="0.25">
      <c r="I29" s="1">
        <v>0.3</v>
      </c>
      <c r="J29">
        <f>AVERAGE(B6,F6,J6,N6,R6,V6,Z6,AD6)</f>
        <v>6.7802499999999997</v>
      </c>
      <c r="K29">
        <f>AVERAGE(C6,G6,K6,O6,S6,W6,AA6,AE6)</f>
        <v>4.3449375000000003</v>
      </c>
      <c r="N29">
        <f>J30-J26</f>
        <v>-3.0972749999999989</v>
      </c>
      <c r="O29">
        <f>K30-K26</f>
        <v>-2.2666749999999993</v>
      </c>
      <c r="P29" s="1">
        <v>0.4</v>
      </c>
      <c r="Q29">
        <f>N29/J26*100</f>
        <v>-33.561881335637771</v>
      </c>
      <c r="R29">
        <f>O29/K26*100</f>
        <v>-33.620029553380554</v>
      </c>
    </row>
    <row r="30" spans="1:42" x14ac:dyDescent="0.25">
      <c r="I30" s="1">
        <v>0.4</v>
      </c>
      <c r="J30">
        <f>AVERAGE(B7,F7,J7,N7,R7,V7,Z7,AD7)</f>
        <v>6.1312749999999996</v>
      </c>
      <c r="K30">
        <f>AVERAGE(C7,G7,K7,O7,S7,W7,AA7,AE7)</f>
        <v>4.4753625000000001</v>
      </c>
      <c r="N30">
        <f>J31-J26</f>
        <v>-1.2626124999999986</v>
      </c>
      <c r="O30">
        <f>K31-K26</f>
        <v>-2.1717499999999994</v>
      </c>
      <c r="P30" s="1">
        <v>0.5</v>
      </c>
      <c r="Q30">
        <f>N30/J26*100</f>
        <v>-13.681591365924211</v>
      </c>
      <c r="R30">
        <f>O30/K26*100</f>
        <v>-32.212072389096022</v>
      </c>
    </row>
    <row r="31" spans="1:42" x14ac:dyDescent="0.25">
      <c r="I31" s="1">
        <v>0.5</v>
      </c>
      <c r="J31">
        <f>AVERAGE(B8,F8,J8,N8,R8,V8,Z8,AD8)</f>
        <v>7.9659374999999999</v>
      </c>
      <c r="K31">
        <f>AVERAGE(C8,G8,K8,O8,S8,W8,AA8,AE8)</f>
        <v>4.5702875000000001</v>
      </c>
      <c r="N31">
        <f>J32-J26</f>
        <v>-0.50927499999999704</v>
      </c>
      <c r="O31">
        <f>K32-K26</f>
        <v>-0.50416249999999962</v>
      </c>
      <c r="P31" s="1">
        <v>0.6</v>
      </c>
      <c r="Q31">
        <f>N31/J26*100</f>
        <v>-5.518472566112739</v>
      </c>
      <c r="R31">
        <f>O31/K26*100</f>
        <v>-7.4778952208438429</v>
      </c>
    </row>
    <row r="32" spans="1:42" x14ac:dyDescent="0.25">
      <c r="I32" s="1">
        <v>0.6</v>
      </c>
      <c r="J32">
        <f>AVERAGE(B9,F9,J9,N9,R9,V9,Z9,AD9)</f>
        <v>8.7192750000000014</v>
      </c>
      <c r="K32">
        <f>AVERAGE(C9,G9,K9,O9,S9,W9,AA9,AE9)</f>
        <v>6.2378749999999998</v>
      </c>
      <c r="N32">
        <f>J33-J26</f>
        <v>0.99973750000000194</v>
      </c>
      <c r="O32">
        <f>K33-K26</f>
        <v>2.3388874999999993</v>
      </c>
      <c r="P32" s="1">
        <v>0.7</v>
      </c>
      <c r="Q32">
        <f>N32/J26*100</f>
        <v>10.833094039692066</v>
      </c>
      <c r="R32">
        <f>O32/K26*100</f>
        <v>34.691107843882499</v>
      </c>
    </row>
    <row r="33" spans="1:18" x14ac:dyDescent="0.25">
      <c r="I33" s="1">
        <v>0.7</v>
      </c>
      <c r="J33">
        <f>AVERAGE(B10,F10,J10,N10,R10,V10,Z10,AD10)</f>
        <v>10.2282875</v>
      </c>
      <c r="K33">
        <f>AVERAGE(C10,G10,K10,O10,S10,W10,AA10,AE10)</f>
        <v>9.0809249999999988</v>
      </c>
      <c r="N33">
        <f>J34-J26</f>
        <v>2.6627000000000027</v>
      </c>
      <c r="O33">
        <f>K34-K26</f>
        <v>0.56871250000000106</v>
      </c>
      <c r="P33" s="1">
        <v>0.8</v>
      </c>
      <c r="Q33">
        <f>N33/J26*100</f>
        <v>28.852853373498576</v>
      </c>
      <c r="R33">
        <f>O33/K26*100</f>
        <v>8.4353209248687975</v>
      </c>
    </row>
    <row r="34" spans="1:18" x14ac:dyDescent="0.25">
      <c r="I34" s="1">
        <v>0.8</v>
      </c>
      <c r="J34">
        <f>AVERAGE(B11,F11,J11,N11,R11,V11,Z11,AD11)</f>
        <v>11.891250000000001</v>
      </c>
      <c r="K34">
        <f>AVERAGE(C11,G11,K11,O11,S11,W11,AA11,AE11)</f>
        <v>7.3107500000000005</v>
      </c>
      <c r="N34">
        <f>J35-J26</f>
        <v>-0.41208749999999839</v>
      </c>
      <c r="O34">
        <f>K35-K26</f>
        <v>-1.9853499999999995</v>
      </c>
      <c r="P34" s="1">
        <v>0.9</v>
      </c>
      <c r="Q34">
        <f>N34/J26*100</f>
        <v>-4.4653547957154531</v>
      </c>
      <c r="R34">
        <f>O34/K26*100</f>
        <v>-29.447329535025574</v>
      </c>
    </row>
    <row r="35" spans="1:18" x14ac:dyDescent="0.25">
      <c r="I35" s="1">
        <v>0.9</v>
      </c>
      <c r="J35">
        <f>AVERAGE(B12,F12,J12,N12,R12,V12,Z12,AD12)</f>
        <v>8.8164625000000001</v>
      </c>
      <c r="K35">
        <f>AVERAGE(C12,G12,K12,O12,S12,W12,AA12,AE12)</f>
        <v>4.7566875</v>
      </c>
      <c r="N35">
        <f>J36-J26</f>
        <v>14.609275</v>
      </c>
      <c r="O35">
        <f>K36-K26</f>
        <v>-2.1954749999999992</v>
      </c>
      <c r="P35" s="1">
        <v>1</v>
      </c>
      <c r="Q35">
        <f>N35/J26*100</f>
        <v>158.30520504304579</v>
      </c>
      <c r="R35">
        <f>O35/K26*100</f>
        <v>-32.563968978220601</v>
      </c>
    </row>
    <row r="36" spans="1:18" x14ac:dyDescent="0.25">
      <c r="I36" s="1">
        <v>1</v>
      </c>
      <c r="J36">
        <f>AVERAGE(B13,F13,J13,N13,R13,V13,Z13,AD13)</f>
        <v>23.837824999999999</v>
      </c>
      <c r="K36">
        <f>AVERAGE(C13,G13,K13,O13,S13,W13,AA13,AE13)</f>
        <v>4.5465625000000003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24.1631</v>
      </c>
      <c r="C41">
        <f>C3</f>
        <v>3.0169999999999999</v>
      </c>
    </row>
    <row r="42" spans="1:18" x14ac:dyDescent="0.25">
      <c r="A42" s="1">
        <v>2</v>
      </c>
      <c r="B42">
        <f>F3</f>
        <v>10.0791</v>
      </c>
      <c r="C42">
        <f>G3</f>
        <v>3.0344000000000002</v>
      </c>
    </row>
    <row r="43" spans="1:18" x14ac:dyDescent="0.25">
      <c r="A43" s="1">
        <v>3</v>
      </c>
      <c r="B43">
        <f>J3</f>
        <v>7.3699000000000003</v>
      </c>
      <c r="C43">
        <f>K3</f>
        <v>3.5510000000000002</v>
      </c>
    </row>
    <row r="44" spans="1:18" x14ac:dyDescent="0.25">
      <c r="A44" s="1">
        <v>4</v>
      </c>
      <c r="B44">
        <f>N3</f>
        <v>9.93</v>
      </c>
      <c r="C44">
        <f>O3</f>
        <v>11.3687</v>
      </c>
    </row>
    <row r="45" spans="1:18" x14ac:dyDescent="0.25">
      <c r="A45" s="1">
        <v>5</v>
      </c>
      <c r="B45">
        <f>R3</f>
        <v>3.8258000000000001</v>
      </c>
      <c r="C45">
        <f>S3</f>
        <v>14.617100000000001</v>
      </c>
    </row>
    <row r="46" spans="1:18" x14ac:dyDescent="0.25">
      <c r="A46" s="1">
        <v>6</v>
      </c>
      <c r="B46">
        <f>V3</f>
        <v>5.8141999999999996</v>
      </c>
      <c r="C46">
        <f>W3</f>
        <v>4.1562000000000001</v>
      </c>
    </row>
    <row r="47" spans="1:18" x14ac:dyDescent="0.25">
      <c r="A47" s="1">
        <v>7</v>
      </c>
      <c r="B47">
        <f>Z3</f>
        <v>7.1306000000000003</v>
      </c>
      <c r="C47">
        <f>AA3</f>
        <v>7.8731999999999998</v>
      </c>
    </row>
    <row r="48" spans="1:18" x14ac:dyDescent="0.25">
      <c r="A48" s="1">
        <v>8</v>
      </c>
      <c r="B48">
        <f>AD3</f>
        <v>5.5156999999999998</v>
      </c>
      <c r="C48">
        <f>AE3</f>
        <v>6.3186999999999998</v>
      </c>
    </row>
    <row r="50" spans="1:3" x14ac:dyDescent="0.25">
      <c r="A50" t="s">
        <v>19</v>
      </c>
      <c r="B50">
        <f>AVERAGE(B41:B48)</f>
        <v>9.2285499999999985</v>
      </c>
      <c r="C50">
        <f>AVERAGE(C41:C48)</f>
        <v>6.7420374999999995</v>
      </c>
    </row>
    <row r="51" spans="1:3" x14ac:dyDescent="0.25">
      <c r="A51" t="s">
        <v>8</v>
      </c>
      <c r="B51">
        <f>STDEV(B41:B48)</f>
        <v>6.4002787187077139</v>
      </c>
      <c r="C51">
        <f>STDEV(C41:C48)</f>
        <v>4.299054956262399</v>
      </c>
    </row>
    <row r="52" spans="1:3" x14ac:dyDescent="0.25">
      <c r="A52" t="s">
        <v>20</v>
      </c>
      <c r="B52">
        <f>1.5*B51</f>
        <v>9.6004180780615709</v>
      </c>
      <c r="C52">
        <f>1.5*C51</f>
        <v>6.4485824343935985</v>
      </c>
    </row>
    <row r="53" spans="1:3" x14ac:dyDescent="0.25">
      <c r="A53" t="s">
        <v>9</v>
      </c>
      <c r="B53">
        <f>2*B51</f>
        <v>12.800557437415428</v>
      </c>
      <c r="C53">
        <f>2*C51</f>
        <v>8.5981099125247979</v>
      </c>
    </row>
    <row r="54" spans="1:3" x14ac:dyDescent="0.25">
      <c r="A54" t="s">
        <v>21</v>
      </c>
      <c r="B54">
        <f>B50+B52</f>
        <v>18.828968078061571</v>
      </c>
      <c r="C54">
        <f>C50+C52</f>
        <v>13.190619934393599</v>
      </c>
    </row>
    <row r="55" spans="1:3" x14ac:dyDescent="0.25">
      <c r="A55" t="s">
        <v>10</v>
      </c>
      <c r="B55">
        <f>B50+B53</f>
        <v>22.029107437415426</v>
      </c>
      <c r="C55">
        <f>C50+C53</f>
        <v>15.340147412524797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2015-05-26T00:38:00Z</dcterms:created>
  <dcterms:modified xsi:type="dcterms:W3CDTF">2015-07-28T00:08:53Z</dcterms:modified>
</cp:coreProperties>
</file>