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28" i="1"/>
  <c r="R28" i="1" s="1"/>
  <c r="AI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N35" i="1" s="1"/>
  <c r="Q35" i="1" s="1"/>
  <c r="AF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6" i="1"/>
  <c r="O17" i="1" s="1"/>
  <c r="N16" i="1"/>
  <c r="N17" i="1" s="1"/>
  <c r="N18" i="1" s="1"/>
  <c r="O15" i="1"/>
  <c r="O18" i="1" s="1"/>
  <c r="N15" i="1"/>
  <c r="K18" i="1"/>
  <c r="K17" i="1"/>
  <c r="K16" i="1"/>
  <c r="J16" i="1"/>
  <c r="J17" i="1" s="1"/>
  <c r="J18" i="1" s="1"/>
  <c r="K15" i="1"/>
  <c r="J15" i="1"/>
  <c r="G18" i="1"/>
  <c r="F18" i="1"/>
  <c r="G17" i="1"/>
  <c r="F17" i="1"/>
  <c r="G16" i="1"/>
  <c r="F16" i="1"/>
  <c r="G15" i="1"/>
  <c r="F15" i="1"/>
  <c r="C16" i="1"/>
  <c r="C17" i="1" s="1"/>
  <c r="C18" i="1" s="1"/>
  <c r="B16" i="1"/>
  <c r="B17" i="1" s="1"/>
  <c r="B18" i="1" s="1"/>
  <c r="C15" i="1"/>
  <c r="B15" i="1"/>
  <c r="B53" i="1" l="1"/>
  <c r="B52" i="1"/>
  <c r="C53" i="1"/>
  <c r="C52" i="1"/>
  <c r="N31" i="1"/>
  <c r="Q31" i="1" s="1"/>
  <c r="AB26" i="1" s="1"/>
  <c r="O30" i="1"/>
  <c r="R30" i="1" s="1"/>
  <c r="AK26" i="1" s="1"/>
  <c r="N27" i="1"/>
  <c r="Q27" i="1" s="1"/>
  <c r="X26" i="1" s="1"/>
  <c r="N33" i="1"/>
  <c r="Q33" i="1" s="1"/>
  <c r="AD26" i="1" s="1"/>
  <c r="O31" i="1"/>
  <c r="R31" i="1" s="1"/>
  <c r="AL26" i="1" s="1"/>
  <c r="C50" i="1"/>
  <c r="N30" i="1"/>
  <c r="Q30" i="1" s="1"/>
  <c r="AA26" i="1" s="1"/>
  <c r="N32" i="1"/>
  <c r="Q32" i="1" s="1"/>
  <c r="AC26" i="1" s="1"/>
  <c r="B50" i="1"/>
  <c r="N26" i="1"/>
  <c r="Q26" i="1" s="1"/>
  <c r="W26" i="1" s="1"/>
  <c r="N34" i="1"/>
  <c r="Q34" i="1" s="1"/>
  <c r="AE26" i="1" s="1"/>
  <c r="U26" i="1"/>
  <c r="O29" i="1"/>
  <c r="R29" i="1" s="1"/>
  <c r="AJ26" i="1" s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<sst xmlns="http://schemas.openxmlformats.org/spreadsheetml/2006/main" count="48" uniqueCount="22">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</sst>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O9" sqref="O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6.0479000000000003</v>
      </c>
      <c r="G3">
        <v>4.5183999999999997</v>
      </c>
      <c r="I3" s="1">
        <v>121</v>
      </c>
      <c r="J3">
        <v>6.1963999999999997</v>
      </c>
      <c r="K3">
        <v>5.6882000000000001</v>
      </c>
      <c r="M3" s="1">
        <v>121</v>
      </c>
      <c r="N3">
        <v>8.0429999999999993</v>
      </c>
      <c r="O3">
        <v>5.7929000000000004</v>
      </c>
      <c r="Q3" s="1">
        <v>121</v>
      </c>
      <c r="R3">
        <v>6.1174999999999997</v>
      </c>
      <c r="S3">
        <v>4.8662000000000001</v>
      </c>
      <c r="U3" s="1">
        <v>121</v>
      </c>
      <c r="V3">
        <v>6.8673000000000002</v>
      </c>
      <c r="W3">
        <v>4.5332999999999997</v>
      </c>
      <c r="Y3" s="1">
        <v>121</v>
      </c>
      <c r="Z3">
        <v>6.7976000000000001</v>
      </c>
      <c r="AA3">
        <v>5.5915999999999997</v>
      </c>
      <c r="AC3" s="1">
        <v>121</v>
      </c>
      <c r="AD3">
        <v>8.4459999999999997</v>
      </c>
      <c r="AE3">
        <v>4.4223999999999997</v>
      </c>
    </row>
    <row r="4" spans="1:31" x14ac:dyDescent="0.25">
      <c r="A4" s="1">
        <v>0.1</v>
      </c>
      <c r="E4" s="1">
        <v>0.1</v>
      </c>
      <c r="F4">
        <v>5.5491000000000001</v>
      </c>
      <c r="G4">
        <v>5.5557999999999996</v>
      </c>
      <c r="I4" s="1">
        <v>0.1</v>
      </c>
      <c r="J4">
        <v>7.6639999999999997</v>
      </c>
      <c r="K4">
        <v>5.9840999999999998</v>
      </c>
      <c r="M4" s="1">
        <v>0.1</v>
      </c>
      <c r="N4">
        <v>9.4981000000000009</v>
      </c>
      <c r="O4">
        <v>4.8026999999999997</v>
      </c>
      <c r="Q4" s="1">
        <v>0.1</v>
      </c>
      <c r="R4">
        <v>7.6378000000000004</v>
      </c>
      <c r="S4">
        <v>4.3095999999999997</v>
      </c>
      <c r="U4" s="1">
        <v>0.1</v>
      </c>
      <c r="V4">
        <v>6.5099</v>
      </c>
      <c r="W4">
        <v>3.7841</v>
      </c>
      <c r="Y4" s="1">
        <v>0.1</v>
      </c>
      <c r="Z4">
        <v>7.4550000000000001</v>
      </c>
      <c r="AA4">
        <v>4.3087</v>
      </c>
      <c r="AC4" s="1">
        <v>0.1</v>
      </c>
      <c r="AD4">
        <v>6.15</v>
      </c>
      <c r="AE4">
        <v>3.6080999999999999</v>
      </c>
    </row>
    <row r="5" spans="1:31" x14ac:dyDescent="0.25">
      <c r="A5" s="1">
        <v>0.2</v>
      </c>
      <c r="E5" s="1">
        <v>0.2</v>
      </c>
      <c r="F5">
        <v>6.6166</v>
      </c>
      <c r="G5">
        <v>6.032</v>
      </c>
      <c r="I5" s="1">
        <v>0.2</v>
      </c>
      <c r="J5">
        <v>7.5073999999999996</v>
      </c>
      <c r="K5">
        <v>6.1783000000000001</v>
      </c>
      <c r="M5" s="1">
        <v>0.2</v>
      </c>
      <c r="N5">
        <v>9.4368999999999996</v>
      </c>
      <c r="O5">
        <v>3.9253</v>
      </c>
      <c r="Q5" s="1">
        <v>0.2</v>
      </c>
      <c r="R5">
        <v>9.4515999999999991</v>
      </c>
      <c r="S5">
        <v>3.7564000000000002</v>
      </c>
      <c r="U5" s="1">
        <v>0.2</v>
      </c>
      <c r="V5">
        <v>5.4802</v>
      </c>
      <c r="W5">
        <v>4.2488000000000001</v>
      </c>
      <c r="Y5" s="1">
        <v>0.2</v>
      </c>
      <c r="Z5">
        <v>5.5979000000000001</v>
      </c>
      <c r="AA5">
        <v>4.8029000000000002</v>
      </c>
      <c r="AC5" s="1">
        <v>0.2</v>
      </c>
      <c r="AD5">
        <v>10.5791</v>
      </c>
      <c r="AE5">
        <v>4.4541000000000004</v>
      </c>
    </row>
    <row r="6" spans="1:31" x14ac:dyDescent="0.25">
      <c r="A6" s="1">
        <v>0.3</v>
      </c>
      <c r="E6" s="1">
        <v>0.3</v>
      </c>
      <c r="F6">
        <v>6.3685</v>
      </c>
      <c r="G6">
        <v>5.9978999999999996</v>
      </c>
      <c r="I6" s="1">
        <v>0.3</v>
      </c>
      <c r="J6">
        <v>5.5106000000000002</v>
      </c>
      <c r="K6">
        <v>5.0099</v>
      </c>
      <c r="M6" s="1">
        <v>0.3</v>
      </c>
      <c r="N6">
        <v>9.6057000000000006</v>
      </c>
      <c r="O6">
        <v>4.4846000000000004</v>
      </c>
      <c r="Q6" s="1">
        <v>0.3</v>
      </c>
      <c r="R6">
        <v>9.1972000000000005</v>
      </c>
      <c r="S6">
        <v>4.0816999999999997</v>
      </c>
      <c r="U6" s="1">
        <v>0.3</v>
      </c>
      <c r="V6">
        <v>5.5152999999999999</v>
      </c>
      <c r="W6">
        <v>4.8133999999999997</v>
      </c>
      <c r="Y6" s="1">
        <v>0.3</v>
      </c>
      <c r="Z6">
        <v>6.968</v>
      </c>
      <c r="AA6">
        <v>5.9038000000000004</v>
      </c>
      <c r="AC6" s="1">
        <v>0.3</v>
      </c>
      <c r="AD6">
        <v>10.9847</v>
      </c>
      <c r="AE6">
        <v>4.8906999999999998</v>
      </c>
    </row>
    <row r="7" spans="1:31" x14ac:dyDescent="0.25">
      <c r="A7" s="1">
        <v>0.4</v>
      </c>
      <c r="E7" s="1">
        <v>0.4</v>
      </c>
      <c r="F7">
        <v>7.8996000000000004</v>
      </c>
      <c r="G7">
        <v>4.1925999999999997</v>
      </c>
      <c r="I7" s="1">
        <v>0.4</v>
      </c>
      <c r="J7">
        <v>4.2413999999999996</v>
      </c>
      <c r="K7">
        <v>4.5467000000000004</v>
      </c>
      <c r="M7" s="1">
        <v>0.4</v>
      </c>
      <c r="O7">
        <v>4.5667999999999997</v>
      </c>
      <c r="Q7" s="1">
        <v>0.4</v>
      </c>
      <c r="R7">
        <v>7.6772999999999998</v>
      </c>
      <c r="S7">
        <v>4.4311999999999996</v>
      </c>
      <c r="U7" s="1">
        <v>0.4</v>
      </c>
      <c r="V7">
        <v>5.7203999999999997</v>
      </c>
      <c r="W7">
        <v>4.3162000000000003</v>
      </c>
      <c r="Y7" s="1">
        <v>0.4</v>
      </c>
      <c r="Z7">
        <v>6.5354999999999999</v>
      </c>
      <c r="AA7">
        <v>5.6657999999999999</v>
      </c>
      <c r="AC7" s="1">
        <v>0.4</v>
      </c>
      <c r="AD7">
        <v>9.5840999999999994</v>
      </c>
      <c r="AE7">
        <v>5.6544999999999996</v>
      </c>
    </row>
    <row r="8" spans="1:31" x14ac:dyDescent="0.25">
      <c r="A8" s="1">
        <v>0.5</v>
      </c>
      <c r="E8" s="1">
        <v>0.5</v>
      </c>
      <c r="F8">
        <v>7.8726000000000003</v>
      </c>
      <c r="G8">
        <v>5.4001999999999999</v>
      </c>
      <c r="I8" s="1">
        <v>0.5</v>
      </c>
      <c r="J8">
        <v>4.5735000000000001</v>
      </c>
      <c r="K8">
        <v>5.016</v>
      </c>
      <c r="M8" s="1">
        <v>0.5</v>
      </c>
      <c r="N8">
        <v>7.3898000000000001</v>
      </c>
      <c r="O8">
        <v>3.9771000000000001</v>
      </c>
      <c r="Q8" s="1">
        <v>0.5</v>
      </c>
      <c r="R8">
        <v>7.2880000000000003</v>
      </c>
      <c r="S8">
        <v>3.7204000000000002</v>
      </c>
      <c r="U8" s="1">
        <v>0.5</v>
      </c>
      <c r="V8">
        <v>6.0388999999999999</v>
      </c>
      <c r="W8">
        <v>4.0697999999999999</v>
      </c>
      <c r="Y8" s="1">
        <v>0.5</v>
      </c>
      <c r="Z8">
        <v>8.8155000000000001</v>
      </c>
      <c r="AA8">
        <v>4.6877000000000004</v>
      </c>
      <c r="AC8" s="1">
        <v>0.5</v>
      </c>
      <c r="AD8">
        <v>11.5313</v>
      </c>
      <c r="AE8">
        <v>4.9419000000000004</v>
      </c>
    </row>
    <row r="9" spans="1:31" x14ac:dyDescent="0.25">
      <c r="A9" s="1">
        <v>0.6</v>
      </c>
      <c r="E9" s="1">
        <v>0.6</v>
      </c>
      <c r="F9">
        <v>7.6406000000000001</v>
      </c>
      <c r="G9">
        <v>5.0316000000000001</v>
      </c>
      <c r="I9" s="1">
        <v>0.6</v>
      </c>
      <c r="J9">
        <v>5.6726000000000001</v>
      </c>
      <c r="K9">
        <v>5.6627000000000001</v>
      </c>
      <c r="M9" s="1">
        <v>0.6</v>
      </c>
      <c r="N9">
        <v>6.9283999999999999</v>
      </c>
      <c r="Q9" s="1">
        <v>0.6</v>
      </c>
      <c r="R9">
        <v>8.0009999999999994</v>
      </c>
      <c r="S9">
        <v>4.3512000000000004</v>
      </c>
      <c r="U9" s="1">
        <v>0.6</v>
      </c>
      <c r="V9">
        <v>6.1936999999999998</v>
      </c>
      <c r="W9">
        <v>3.5415999999999999</v>
      </c>
      <c r="Y9" s="1">
        <v>0.6</v>
      </c>
      <c r="Z9">
        <v>30.452200000000001</v>
      </c>
      <c r="AA9">
        <v>7.1989000000000001</v>
      </c>
      <c r="AC9" s="1">
        <v>0.6</v>
      </c>
      <c r="AD9">
        <v>8.0187000000000008</v>
      </c>
      <c r="AE9">
        <v>4.9318</v>
      </c>
    </row>
    <row r="10" spans="1:31" x14ac:dyDescent="0.25">
      <c r="A10" s="1">
        <v>0.7</v>
      </c>
      <c r="E10" s="1">
        <v>0.7</v>
      </c>
      <c r="F10">
        <v>7.0175000000000001</v>
      </c>
      <c r="G10">
        <v>6.0686999999999998</v>
      </c>
      <c r="I10" s="1">
        <v>0.7</v>
      </c>
      <c r="J10">
        <v>5.4676</v>
      </c>
      <c r="K10">
        <v>4.2092999999999998</v>
      </c>
      <c r="M10" s="1">
        <v>0.7</v>
      </c>
      <c r="N10">
        <v>8.0889000000000006</v>
      </c>
      <c r="O10">
        <v>4.0654000000000003</v>
      </c>
      <c r="Q10" s="1">
        <v>0.7</v>
      </c>
      <c r="R10">
        <v>8.4694000000000003</v>
      </c>
      <c r="S10">
        <v>4.7915999999999999</v>
      </c>
      <c r="U10" s="1">
        <v>0.7</v>
      </c>
      <c r="V10">
        <v>6.4366000000000003</v>
      </c>
      <c r="W10">
        <v>3.4457</v>
      </c>
      <c r="Y10" s="1">
        <v>0.7</v>
      </c>
      <c r="Z10">
        <v>26.0502</v>
      </c>
      <c r="AA10">
        <v>5.0974000000000004</v>
      </c>
      <c r="AC10" s="1">
        <v>0.7</v>
      </c>
      <c r="AD10">
        <v>5.7731000000000003</v>
      </c>
      <c r="AE10">
        <v>4.6001000000000003</v>
      </c>
    </row>
    <row r="11" spans="1:31" x14ac:dyDescent="0.25">
      <c r="A11" s="1">
        <v>0.8</v>
      </c>
      <c r="E11" s="1">
        <v>0.8</v>
      </c>
      <c r="F11">
        <v>8.6762999999999995</v>
      </c>
      <c r="G11">
        <v>4.9707999999999997</v>
      </c>
      <c r="I11" s="1">
        <v>0.8</v>
      </c>
      <c r="J11">
        <v>7.6711</v>
      </c>
      <c r="K11">
        <v>5.5823</v>
      </c>
      <c r="M11" s="1">
        <v>0.8</v>
      </c>
      <c r="N11">
        <v>7.9833999999999996</v>
      </c>
      <c r="O11">
        <v>4.1242999999999999</v>
      </c>
      <c r="Q11" s="1">
        <v>0.8</v>
      </c>
      <c r="R11">
        <v>9.4928000000000008</v>
      </c>
      <c r="S11">
        <v>4.2854000000000001</v>
      </c>
      <c r="U11" s="1">
        <v>0.8</v>
      </c>
      <c r="V11">
        <v>5.5884999999999998</v>
      </c>
      <c r="W11">
        <v>4.4183000000000003</v>
      </c>
      <c r="Y11" s="1">
        <v>0.8</v>
      </c>
      <c r="Z11">
        <v>16.5015</v>
      </c>
      <c r="AA11">
        <v>6.4146000000000001</v>
      </c>
      <c r="AC11" s="1">
        <v>0.8</v>
      </c>
      <c r="AD11">
        <v>6.2492999999999999</v>
      </c>
      <c r="AE11">
        <v>6.1421999999999999</v>
      </c>
    </row>
    <row r="12" spans="1:31" x14ac:dyDescent="0.25">
      <c r="A12" s="1">
        <v>0.9</v>
      </c>
      <c r="E12" s="1">
        <v>0.9</v>
      </c>
      <c r="F12">
        <v>5.8545999999999996</v>
      </c>
      <c r="G12">
        <v>4.6718999999999999</v>
      </c>
      <c r="I12" s="1">
        <v>0.9</v>
      </c>
      <c r="K12">
        <v>5.7462</v>
      </c>
      <c r="M12" s="1">
        <v>0.9</v>
      </c>
      <c r="N12">
        <v>8.7706999999999997</v>
      </c>
      <c r="O12">
        <v>4.2122000000000002</v>
      </c>
      <c r="Q12" s="1">
        <v>0.9</v>
      </c>
      <c r="R12">
        <v>9.2464999999999993</v>
      </c>
      <c r="S12">
        <v>5.1855000000000002</v>
      </c>
      <c r="U12" s="1">
        <v>0.9</v>
      </c>
      <c r="V12">
        <v>6.7737999999999996</v>
      </c>
      <c r="W12">
        <v>4.3045</v>
      </c>
      <c r="Y12" s="1">
        <v>0.9</v>
      </c>
      <c r="Z12">
        <v>18.107500000000002</v>
      </c>
      <c r="AA12">
        <v>4.617</v>
      </c>
      <c r="AC12" s="1">
        <v>0.9</v>
      </c>
      <c r="AD12">
        <v>7.9217000000000004</v>
      </c>
      <c r="AE12">
        <v>4.0343999999999998</v>
      </c>
    </row>
    <row r="13" spans="1:31" x14ac:dyDescent="0.25">
      <c r="A13" s="1">
        <v>1</v>
      </c>
      <c r="E13" s="1">
        <v>1</v>
      </c>
      <c r="F13">
        <v>6.2904</v>
      </c>
      <c r="G13">
        <v>4.7613000000000003</v>
      </c>
      <c r="I13" s="1">
        <v>1</v>
      </c>
      <c r="J13">
        <v>5.5915999999999997</v>
      </c>
      <c r="K13">
        <v>4.1329000000000002</v>
      </c>
      <c r="M13" s="1">
        <v>1</v>
      </c>
      <c r="N13">
        <v>6.5083000000000002</v>
      </c>
      <c r="O13">
        <v>4.2381000000000002</v>
      </c>
      <c r="Q13" s="1">
        <v>1</v>
      </c>
      <c r="R13">
        <v>7.2534999999999998</v>
      </c>
      <c r="S13">
        <v>4.7869999999999999</v>
      </c>
      <c r="U13" s="1">
        <v>1</v>
      </c>
      <c r="V13">
        <v>4.2453000000000003</v>
      </c>
      <c r="W13">
        <v>5.0334000000000003</v>
      </c>
      <c r="Y13" s="1">
        <v>1</v>
      </c>
      <c r="Z13">
        <v>10.5854</v>
      </c>
      <c r="AA13">
        <v>5.5850999999999997</v>
      </c>
      <c r="AC13" s="1">
        <v>1</v>
      </c>
      <c r="AD13">
        <v>7.4542999999999999</v>
      </c>
      <c r="AE13">
        <v>6.0891999999999999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6.9785799999999991</v>
      </c>
      <c r="G15">
        <f>AVERAGE(G4:G13)</f>
        <v>5.268279999999999</v>
      </c>
      <c r="J15">
        <f>AVERAGE(J4:J13)</f>
        <v>5.9888666666666666</v>
      </c>
      <c r="K15">
        <f>AVERAGE(K4:K13)</f>
        <v>5.2068400000000006</v>
      </c>
      <c r="N15">
        <f>AVERAGE(N4:N13)</f>
        <v>8.245577777777779</v>
      </c>
      <c r="O15">
        <f>AVERAGE(O4:O13)</f>
        <v>4.2662777777777778</v>
      </c>
      <c r="R15">
        <f>AVERAGE(R4:R13)</f>
        <v>8.3715100000000007</v>
      </c>
      <c r="S15">
        <f>AVERAGE(S4:S13)</f>
        <v>4.3699999999999992</v>
      </c>
      <c r="V15">
        <f>AVERAGE(V4:V13)</f>
        <v>5.8502599999999996</v>
      </c>
      <c r="W15">
        <f>AVERAGE(W4:W13)</f>
        <v>4.1975800000000003</v>
      </c>
      <c r="Z15">
        <f>AVERAGE(Z4:Z13)</f>
        <v>13.70687</v>
      </c>
      <c r="AA15">
        <f>AVERAGE(AA4:AA13)</f>
        <v>5.428189999999999</v>
      </c>
      <c r="AD15">
        <f>AVERAGE(AD4:AD13)</f>
        <v>8.4246300000000005</v>
      </c>
      <c r="AE15">
        <f>AVERAGE(AE4:AE13)</f>
        <v>4.9346999999999994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1.013966413864116</v>
      </c>
      <c r="G16">
        <f>STDEV(G4:G13)</f>
        <v>0.64727235002826777</v>
      </c>
      <c r="J16">
        <f>STDEV(J4:J13)</f>
        <v>1.3113509284322005</v>
      </c>
      <c r="K16">
        <f>STDEV(K4:K13)</f>
        <v>0.73386182956254753</v>
      </c>
      <c r="N16">
        <f>STDEV(N4:N13)</f>
        <v>1.1560967982588688</v>
      </c>
      <c r="O16">
        <f>STDEV(O4:O13)</f>
        <v>0.29365042898733246</v>
      </c>
      <c r="R16">
        <f>STDEV(R4:R13)</f>
        <v>0.91057463108619774</v>
      </c>
      <c r="S16">
        <f>STDEV(S4:S13)</f>
        <v>0.46105941048849658</v>
      </c>
      <c r="V16">
        <f>STDEV(V4:V13)</f>
        <v>0.72232670847600167</v>
      </c>
      <c r="W16">
        <f>STDEV(W4:W13)</f>
        <v>0.5096403389755455</v>
      </c>
      <c r="Z16">
        <f>STDEV(Z4:Z13)</f>
        <v>8.789454783248944</v>
      </c>
      <c r="AA16">
        <f>STDEV(AA4:AA13)</f>
        <v>0.90527619167977358</v>
      </c>
      <c r="AD16">
        <f>STDEV(AD4:AD13)</f>
        <v>2.1209887683970998</v>
      </c>
      <c r="AE16">
        <f>STDEV(AE4:AE13)</f>
        <v>0.83162330949107932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2.027932827728232</v>
      </c>
      <c r="G17">
        <f>2*G16</f>
        <v>1.2945447000565355</v>
      </c>
      <c r="J17">
        <f>2*J16</f>
        <v>2.6227018568644009</v>
      </c>
      <c r="K17">
        <f>2*K16</f>
        <v>1.4677236591250951</v>
      </c>
      <c r="N17">
        <f>2*N16</f>
        <v>2.3121935965177376</v>
      </c>
      <c r="O17">
        <f>2*O16</f>
        <v>0.58730085797466491</v>
      </c>
      <c r="R17">
        <f>2*R16</f>
        <v>1.8211492621723955</v>
      </c>
      <c r="S17">
        <f>2*S16</f>
        <v>0.92211882097699316</v>
      </c>
      <c r="V17">
        <f>2*V16</f>
        <v>1.4446534169520033</v>
      </c>
      <c r="W17">
        <f>2*W16</f>
        <v>1.019280677951091</v>
      </c>
      <c r="Z17">
        <f>2*Z16</f>
        <v>17.578909566497888</v>
      </c>
      <c r="AA17">
        <f>2*AA16</f>
        <v>1.8105523833595472</v>
      </c>
      <c r="AD17">
        <f>2*AD16</f>
        <v>4.2419775367941996</v>
      </c>
      <c r="AE17">
        <f>2*AE16</f>
        <v>1.6632466189821586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9.0065128277282316</v>
      </c>
      <c r="G18">
        <f>G15+G17</f>
        <v>6.5628247000565345</v>
      </c>
      <c r="J18">
        <f>J15+J17</f>
        <v>8.6115685235310675</v>
      </c>
      <c r="K18">
        <f>K15+K17</f>
        <v>6.6745636591250959</v>
      </c>
      <c r="N18">
        <f>N15+N17</f>
        <v>10.557771374295516</v>
      </c>
      <c r="O18">
        <f>O15+O17</f>
        <v>4.8535786357524424</v>
      </c>
      <c r="R18">
        <f>R15+R17</f>
        <v>10.192659262172397</v>
      </c>
      <c r="S18">
        <f>S15+S17</f>
        <v>5.2921188209769925</v>
      </c>
      <c r="V18">
        <f>V15+V17</f>
        <v>7.2949134169520029</v>
      </c>
      <c r="W18">
        <f>W15+W17</f>
        <v>5.2168606779510913</v>
      </c>
      <c r="Z18">
        <f>Z15+Z17</f>
        <v>31.285779566497887</v>
      </c>
      <c r="AA18">
        <f>AA15+AA17</f>
        <v>7.2387423833595461</v>
      </c>
      <c r="AD18">
        <f>AD15+AD17</f>
        <v>12.666607536794199</v>
      </c>
      <c r="AE18">
        <f>AE15+AE17</f>
        <v>6.5979466189821583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6.9308142857142849</v>
      </c>
      <c r="K26">
        <f>AVERAGE(C3,G3,K3,O3,S3,W3,AA3,AE3)</f>
        <v>5.0589999999999993</v>
      </c>
      <c r="N26">
        <f>J27-J26</f>
        <v>0.27831428571428685</v>
      </c>
      <c r="O26">
        <f>K27-K26</f>
        <v>-0.43712857142857064</v>
      </c>
      <c r="P26" s="1">
        <v>0.1</v>
      </c>
      <c r="Q26">
        <f>N26/J26*100</f>
        <v>4.0156073188679295</v>
      </c>
      <c r="R26">
        <f>O26/K26*100</f>
        <v>-8.6406122045576339</v>
      </c>
      <c r="U26">
        <f>J26</f>
        <v>6.9308142857142849</v>
      </c>
      <c r="V26">
        <f>K26</f>
        <v>5.0589999999999993</v>
      </c>
      <c r="W26">
        <f>Q26</f>
        <v>4.0156073188679295</v>
      </c>
      <c r="X26">
        <f>Q27</f>
        <v>12.68455365994928</v>
      </c>
      <c r="Y26">
        <f>Q28</f>
        <v>11.613354027665297</v>
      </c>
      <c r="Z26">
        <f>Q29</f>
        <v>0.17654078988863814</v>
      </c>
      <c r="AA26">
        <f>Q30</f>
        <v>10.293368950669599</v>
      </c>
      <c r="AB26">
        <f>Q31</f>
        <v>50.275477835010108</v>
      </c>
      <c r="AC26">
        <f>Q32</f>
        <v>38.724783935921778</v>
      </c>
      <c r="AD26">
        <f>Q33</f>
        <v>28.129450878787686</v>
      </c>
      <c r="AE26">
        <f>Q34</f>
        <v>36.287016367897415</v>
      </c>
      <c r="AF26">
        <f>Q35</f>
        <v>-1.2097114954540453</v>
      </c>
      <c r="AG26">
        <f>R26</f>
        <v>-8.6406122045576339</v>
      </c>
      <c r="AH26">
        <f>R27</f>
        <v>-5.6905656114985863</v>
      </c>
      <c r="AI26">
        <f>R28</f>
        <v>-0.65230282664555428</v>
      </c>
      <c r="AJ26">
        <f>R29</f>
        <v>-5.7583373337474795</v>
      </c>
      <c r="AK26">
        <f>R30</f>
        <v>-10.165475955157683</v>
      </c>
      <c r="AL26">
        <f>R31</f>
        <v>1.1985240824932681</v>
      </c>
      <c r="AM26">
        <f>R32</f>
        <v>-8.8521164544093818</v>
      </c>
      <c r="AN26">
        <f>R33</f>
        <v>1.4822240420184973</v>
      </c>
      <c r="AO26">
        <f>R34</f>
        <v>-7.4585604156665468</v>
      </c>
      <c r="AP26">
        <f>R35</f>
        <v>-2.2195239036511807</v>
      </c>
    </row>
    <row r="27" spans="1:42" x14ac:dyDescent="0.25">
      <c r="I27" s="1">
        <v>0.1</v>
      </c>
      <c r="J27">
        <f>AVERAGE(B4,F4,J4,N4,R4,V4,Z4,AD4)</f>
        <v>7.2091285714285718</v>
      </c>
      <c r="K27">
        <f>AVERAGE(C4,G4,K4,O4,S4,W4,AA4,AE4)</f>
        <v>4.6218714285714286</v>
      </c>
      <c r="N27">
        <f>J28-J26</f>
        <v>0.87914285714285878</v>
      </c>
      <c r="O27">
        <f>K28-K26</f>
        <v>-0.28788571428571341</v>
      </c>
      <c r="P27" s="1">
        <v>0.2</v>
      </c>
      <c r="Q27">
        <f>N27/J26*100</f>
        <v>12.68455365994928</v>
      </c>
      <c r="R27">
        <f>O27/K26*100</f>
        <v>-5.6905656114985863</v>
      </c>
    </row>
    <row r="28" spans="1:42" x14ac:dyDescent="0.25">
      <c r="I28" s="1">
        <v>0.2</v>
      </c>
      <c r="J28">
        <f>AVERAGE(B5,F5,J5,N5,R5,V5,Z5,AD5)</f>
        <v>7.8099571428571437</v>
      </c>
      <c r="K28">
        <f>AVERAGE(C5,G5,K5,O5,S5,W5,AA5,AE5)</f>
        <v>4.7711142857142859</v>
      </c>
      <c r="N28">
        <f>J29-J26</f>
        <v>0.80490000000000173</v>
      </c>
      <c r="O28">
        <f>K29-K26</f>
        <v>-3.2999999999998586E-2</v>
      </c>
      <c r="P28" s="1">
        <v>0.3</v>
      </c>
      <c r="Q28">
        <f>N28/J26*100</f>
        <v>11.613354027665297</v>
      </c>
      <c r="R28">
        <f>O28/K26*100</f>
        <v>-0.65230282664555428</v>
      </c>
    </row>
    <row r="29" spans="1:42" x14ac:dyDescent="0.25">
      <c r="I29" s="1">
        <v>0.3</v>
      </c>
      <c r="J29">
        <f>AVERAGE(B6,F6,J6,N6,R6,V6,Z6,AD6)</f>
        <v>7.7357142857142867</v>
      </c>
      <c r="K29">
        <f>AVERAGE(C6,G6,K6,O6,S6,W6,AA6,AE6)</f>
        <v>5.0260000000000007</v>
      </c>
      <c r="N29">
        <f>J30-J26</f>
        <v>1.2235714285714572E-2</v>
      </c>
      <c r="O29">
        <f>K30-K26</f>
        <v>-0.29131428571428497</v>
      </c>
      <c r="P29" s="1">
        <v>0.4</v>
      </c>
      <c r="Q29">
        <f>N29/J26*100</f>
        <v>0.17654078988863814</v>
      </c>
      <c r="R29">
        <f>O29/K26*100</f>
        <v>-5.7583373337474795</v>
      </c>
    </row>
    <row r="30" spans="1:42" x14ac:dyDescent="0.25">
      <c r="I30" s="1">
        <v>0.4</v>
      </c>
      <c r="J30">
        <f>AVERAGE(B7,F7,J7,N7,R7,V7,Z7,AD7)</f>
        <v>6.9430499999999995</v>
      </c>
      <c r="K30">
        <f>AVERAGE(C7,G7,K7,O7,S7,W7,AA7,AE7)</f>
        <v>4.7676857142857143</v>
      </c>
      <c r="N30">
        <f>J31-J26</f>
        <v>0.71341428571428711</v>
      </c>
      <c r="O30">
        <f>K31-K26</f>
        <v>-0.51427142857142716</v>
      </c>
      <c r="P30" s="1">
        <v>0.5</v>
      </c>
      <c r="Q30">
        <f>N30/J26*100</f>
        <v>10.293368950669599</v>
      </c>
      <c r="R30">
        <f>O30/K26*100</f>
        <v>-10.165475955157683</v>
      </c>
    </row>
    <row r="31" spans="1:42" x14ac:dyDescent="0.25">
      <c r="I31" s="1">
        <v>0.5</v>
      </c>
      <c r="J31">
        <f>AVERAGE(B8,F8,J8,N8,R8,V8,Z8,AD8)</f>
        <v>7.644228571428572</v>
      </c>
      <c r="K31">
        <f>AVERAGE(C8,G8,K8,O8,S8,W8,AA8,AE8)</f>
        <v>4.5447285714285721</v>
      </c>
      <c r="N31">
        <f>J32-J26</f>
        <v>3.4844999999999997</v>
      </c>
      <c r="O31">
        <f>K32-K26</f>
        <v>6.0633333333334427E-2</v>
      </c>
      <c r="P31" s="1">
        <v>0.6</v>
      </c>
      <c r="Q31">
        <f>N31/J26*100</f>
        <v>50.275477835010108</v>
      </c>
      <c r="R31">
        <f>O31/K26*100</f>
        <v>1.1985240824932681</v>
      </c>
    </row>
    <row r="32" spans="1:42" x14ac:dyDescent="0.25">
      <c r="I32" s="1">
        <v>0.6</v>
      </c>
      <c r="J32">
        <f>AVERAGE(B9,F9,J9,N9,R9,V9,Z9,AD9)</f>
        <v>10.415314285714285</v>
      </c>
      <c r="K32">
        <f>AVERAGE(C9,G9,K9,O9,S9,W9,AA9,AE9)</f>
        <v>5.1196333333333337</v>
      </c>
      <c r="N32">
        <f>J33-J26</f>
        <v>2.6839428571428572</v>
      </c>
      <c r="O32">
        <f>K33-K26</f>
        <v>-0.44782857142857058</v>
      </c>
      <c r="P32" s="1">
        <v>0.7</v>
      </c>
      <c r="Q32">
        <f>N32/J26*100</f>
        <v>38.724783935921778</v>
      </c>
      <c r="R32">
        <f>O32/K26*100</f>
        <v>-8.8521164544093818</v>
      </c>
    </row>
    <row r="33" spans="1:18" x14ac:dyDescent="0.25">
      <c r="I33" s="1">
        <v>0.7</v>
      </c>
      <c r="J33">
        <f>AVERAGE(B10,F10,J10,N10,R10,V10,Z10,AD10)</f>
        <v>9.6147571428571421</v>
      </c>
      <c r="K33">
        <f>AVERAGE(C10,G10,K10,O10,S10,W10,AA10,AE10)</f>
        <v>4.6111714285714287</v>
      </c>
      <c r="N33">
        <f>J34-J26</f>
        <v>1.9495999999999993</v>
      </c>
      <c r="O33">
        <f>K34-K26</f>
        <v>7.4985714285715765E-2</v>
      </c>
      <c r="P33" s="1">
        <v>0.8</v>
      </c>
      <c r="Q33">
        <f>N33/J26*100</f>
        <v>28.129450878787686</v>
      </c>
      <c r="R33">
        <f>O33/K26*100</f>
        <v>1.4822240420184973</v>
      </c>
    </row>
    <row r="34" spans="1:18" x14ac:dyDescent="0.25">
      <c r="I34" s="1">
        <v>0.8</v>
      </c>
      <c r="J34">
        <f>AVERAGE(B11,F11,J11,N11,R11,V11,Z11,AD11)</f>
        <v>8.8804142857142843</v>
      </c>
      <c r="K34">
        <f>AVERAGE(C11,G11,K11,O11,S11,W11,AA11,AE11)</f>
        <v>5.133985714285715</v>
      </c>
      <c r="N34">
        <f>J35-J26</f>
        <v>2.5149857142857153</v>
      </c>
      <c r="O34">
        <f>K35-K26</f>
        <v>-0.37732857142857057</v>
      </c>
      <c r="P34" s="1">
        <v>0.9</v>
      </c>
      <c r="Q34">
        <f>N34/J26*100</f>
        <v>36.287016367897415</v>
      </c>
      <c r="R34">
        <f>O34/K26*100</f>
        <v>-7.4585604156665468</v>
      </c>
    </row>
    <row r="35" spans="1:18" x14ac:dyDescent="0.25">
      <c r="I35" s="1">
        <v>0.9</v>
      </c>
      <c r="J35">
        <f>AVERAGE(B12,F12,J12,N12,R12,V12,Z12,AD12)</f>
        <v>9.4458000000000002</v>
      </c>
      <c r="K35">
        <f>AVERAGE(C12,G12,K12,O12,S12,W12,AA12,AE12)</f>
        <v>4.6816714285714287</v>
      </c>
      <c r="N35">
        <f>J36-J26</f>
        <v>-8.3842857142856886E-2</v>
      </c>
      <c r="O35">
        <f>K36-K26</f>
        <v>-0.11228571428571321</v>
      </c>
      <c r="P35" s="1">
        <v>1</v>
      </c>
      <c r="Q35">
        <f>N35/J26*100</f>
        <v>-1.2097114954540453</v>
      </c>
      <c r="R35">
        <f>O35/K26*100</f>
        <v>-2.2195239036511807</v>
      </c>
    </row>
    <row r="36" spans="1:18" x14ac:dyDescent="0.25">
      <c r="I36" s="1">
        <v>1</v>
      </c>
      <c r="J36">
        <f>AVERAGE(B13,F13,J13,N13,R13,V13,Z13,AD13)</f>
        <v>6.846971428571428</v>
      </c>
      <c r="K36">
        <f>AVERAGE(C13,G13,K13,O13,S13,W13,AA13,AE13)</f>
        <v>4.9467142857142861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6.0479000000000003</v>
      </c>
      <c r="C42">
        <f>G3</f>
        <v>4.5183999999999997</v>
      </c>
    </row>
    <row r="43" spans="1:18" x14ac:dyDescent="0.25">
      <c r="A43" s="1">
        <v>3</v>
      </c>
      <c r="B43">
        <f>J3</f>
        <v>6.1963999999999997</v>
      </c>
      <c r="C43">
        <f>K3</f>
        <v>5.6882000000000001</v>
      </c>
    </row>
    <row r="44" spans="1:18" x14ac:dyDescent="0.25">
      <c r="A44" s="1">
        <v>4</v>
      </c>
      <c r="B44">
        <f>N3</f>
        <v>8.0429999999999993</v>
      </c>
      <c r="C44">
        <f>O3</f>
        <v>5.7929000000000004</v>
      </c>
    </row>
    <row r="45" spans="1:18" x14ac:dyDescent="0.25">
      <c r="A45" s="1">
        <v>5</v>
      </c>
      <c r="B45">
        <f>R3</f>
        <v>6.1174999999999997</v>
      </c>
      <c r="C45">
        <f>S3</f>
        <v>4.8662000000000001</v>
      </c>
    </row>
    <row r="46" spans="1:18" x14ac:dyDescent="0.25">
      <c r="A46" s="1">
        <v>6</v>
      </c>
      <c r="B46">
        <f>V3</f>
        <v>6.8673000000000002</v>
      </c>
      <c r="C46">
        <f>W3</f>
        <v>4.5332999999999997</v>
      </c>
    </row>
    <row r="47" spans="1:18" x14ac:dyDescent="0.25">
      <c r="A47" s="1">
        <v>7</v>
      </c>
      <c r="B47">
        <f>Z3</f>
        <v>6.7976000000000001</v>
      </c>
      <c r="C47">
        <f>AA3</f>
        <v>5.5915999999999997</v>
      </c>
    </row>
    <row r="48" spans="1:18" x14ac:dyDescent="0.25">
      <c r="A48" s="1">
        <v>8</v>
      </c>
      <c r="B48">
        <f>AD3</f>
        <v>8.4459999999999997</v>
      </c>
      <c r="C48">
        <f>AE3</f>
        <v>4.4223999999999997</v>
      </c>
    </row>
    <row r="50" spans="1:3" x14ac:dyDescent="0.25">
      <c r="A50" t="s">
        <v>19</v>
      </c>
      <c r="B50">
        <f>AVERAGE(B41:B48)</f>
        <v>6.0644624999999994</v>
      </c>
      <c r="C50">
        <f>AVERAGE(C41:C48)</f>
        <v>4.4266249999999996</v>
      </c>
    </row>
    <row r="51" spans="1:3" x14ac:dyDescent="0.25">
      <c r="A51" t="s">
        <v>8</v>
      </c>
      <c r="B51">
        <f>STDEV(B41:B48)</f>
        <v>2.6067651096645239</v>
      </c>
      <c r="C51">
        <f>STDEV(C41:C48)</f>
        <v>1.8755380460398186</v>
      </c>
    </row>
    <row r="52" spans="1:3" x14ac:dyDescent="0.25">
      <c r="A52" t="s">
        <v>20</v>
      </c>
      <c r="B52">
        <f>1.5*B51</f>
        <v>3.9101476644967859</v>
      </c>
      <c r="C52">
        <f>1.5*C51</f>
        <v>2.8133070690597277</v>
      </c>
    </row>
    <row r="53" spans="1:3" x14ac:dyDescent="0.25">
      <c r="A53" t="s">
        <v>9</v>
      </c>
      <c r="B53">
        <f>2*B51</f>
        <v>5.2135302193290478</v>
      </c>
      <c r="C53">
        <f>2*C51</f>
        <v>3.7510760920796371</v>
      </c>
    </row>
    <row r="54" spans="1:3" x14ac:dyDescent="0.25">
      <c r="A54" t="s">
        <v>21</v>
      </c>
      <c r="B54">
        <f>B50+B52</f>
        <v>9.9746101644967844</v>
      </c>
      <c r="C54">
        <f>C50+C52</f>
        <v>7.2399320690597273</v>
      </c>
    </row>
    <row r="55" spans="1:3" x14ac:dyDescent="0.25">
      <c r="A55" t="s">
        <v>10</v>
      </c>
      <c r="B55">
        <f>B50+B53</f>
        <v>11.277992719329047</v>
      </c>
      <c r="C55">
        <f>C50+C53</f>
        <v>8.1777010920796371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2015-05-26T00:40:32Z</dcterms:created>
  <dcterms:modified xsi:type="dcterms:W3CDTF">2015-07-28T00:15:43Z</dcterms:modified>
</cp:coreProperties>
</file>