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52" i="1" s="1"/>
  <c r="B51" i="1"/>
  <c r="B52" i="1" s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O28" i="1" s="1"/>
  <c r="R28" i="1" s="1"/>
  <c r="AI26" i="1" s="1"/>
  <c r="K28" i="1"/>
  <c r="K27" i="1"/>
  <c r="O26" i="1" s="1"/>
  <c r="R26" i="1" s="1"/>
  <c r="AG26" i="1" s="1"/>
  <c r="K26" i="1"/>
  <c r="V26" i="1" s="1"/>
  <c r="J26" i="1"/>
  <c r="J36" i="1"/>
  <c r="J35" i="1"/>
  <c r="J34" i="1"/>
  <c r="N33" i="1" s="1"/>
  <c r="Q33" i="1" s="1"/>
  <c r="AD26" i="1" s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E18" i="1" s="1"/>
  <c r="AD16" i="1"/>
  <c r="AD17" i="1" s="1"/>
  <c r="AE15" i="1"/>
  <c r="AD15" i="1"/>
  <c r="AD18" i="1" s="1"/>
  <c r="AA18" i="1"/>
  <c r="AA17" i="1"/>
  <c r="AA16" i="1"/>
  <c r="Z16" i="1"/>
  <c r="Z17" i="1" s="1"/>
  <c r="Z18" i="1" s="1"/>
  <c r="AA15" i="1"/>
  <c r="Z15" i="1"/>
  <c r="W18" i="1"/>
  <c r="W17" i="1"/>
  <c r="W16" i="1"/>
  <c r="V16" i="1"/>
  <c r="V17" i="1" s="1"/>
  <c r="W15" i="1"/>
  <c r="V15" i="1"/>
  <c r="V18" i="1" s="1"/>
  <c r="S16" i="1"/>
  <c r="S17" i="1" s="1"/>
  <c r="R16" i="1"/>
  <c r="R17" i="1" s="1"/>
  <c r="S15" i="1"/>
  <c r="S18" i="1" s="1"/>
  <c r="R15" i="1"/>
  <c r="R18" i="1" s="1"/>
  <c r="O18" i="1"/>
  <c r="O17" i="1"/>
  <c r="O16" i="1"/>
  <c r="N16" i="1"/>
  <c r="N17" i="1" s="1"/>
  <c r="O15" i="1"/>
  <c r="N15" i="1"/>
  <c r="N18" i="1" s="1"/>
  <c r="K16" i="1"/>
  <c r="K17" i="1" s="1"/>
  <c r="K18" i="1" s="1"/>
  <c r="J16" i="1"/>
  <c r="J17" i="1" s="1"/>
  <c r="J18" i="1" s="1"/>
  <c r="K15" i="1"/>
  <c r="J15" i="1"/>
  <c r="G18" i="1"/>
  <c r="G17" i="1"/>
  <c r="G16" i="1"/>
  <c r="F16" i="1"/>
  <c r="F17" i="1" s="1"/>
  <c r="G15" i="1"/>
  <c r="F15" i="1"/>
  <c r="F18" i="1" s="1"/>
  <c r="C18" i="1"/>
  <c r="B18" i="1"/>
  <c r="C17" i="1"/>
  <c r="B17" i="1"/>
  <c r="C16" i="1"/>
  <c r="B16" i="1"/>
  <c r="C15" i="1"/>
  <c r="B15" i="1"/>
  <c r="N35" i="1" l="1"/>
  <c r="Q35" i="1" s="1"/>
  <c r="AF26" i="1" s="1"/>
  <c r="O27" i="1"/>
  <c r="R27" i="1" s="1"/>
  <c r="AH26" i="1" s="1"/>
  <c r="O35" i="1"/>
  <c r="R35" i="1" s="1"/>
  <c r="AP26" i="1" s="1"/>
  <c r="B55" i="1"/>
  <c r="N29" i="1"/>
  <c r="Q29" i="1" s="1"/>
  <c r="Z26" i="1" s="1"/>
  <c r="O33" i="1"/>
  <c r="R33" i="1" s="1"/>
  <c r="AN26" i="1" s="1"/>
  <c r="B53" i="1"/>
  <c r="O34" i="1"/>
  <c r="R34" i="1" s="1"/>
  <c r="AO26" i="1" s="1"/>
  <c r="C53" i="1"/>
  <c r="C55" i="1" s="1"/>
  <c r="C54" i="1"/>
  <c r="N27" i="1"/>
  <c r="Q27" i="1" s="1"/>
  <c r="X26" i="1" s="1"/>
  <c r="N30" i="1"/>
  <c r="Q30" i="1" s="1"/>
  <c r="AA26" i="1" s="1"/>
  <c r="O29" i="1"/>
  <c r="R29" i="1" s="1"/>
  <c r="AJ26" i="1" s="1"/>
  <c r="O30" i="1"/>
  <c r="R30" i="1" s="1"/>
  <c r="AK26" i="1" s="1"/>
  <c r="B54" i="1"/>
  <c r="O31" i="1"/>
  <c r="R31" i="1" s="1"/>
  <c r="AL26" i="1" s="1"/>
  <c r="N31" i="1"/>
  <c r="Q31" i="1" s="1"/>
  <c r="AB26" i="1" s="1"/>
  <c r="N26" i="1"/>
  <c r="Q26" i="1" s="1"/>
  <c r="W26" i="1" s="1"/>
  <c r="N34" i="1"/>
  <c r="Q34" i="1" s="1"/>
  <c r="AE26" i="1" s="1"/>
  <c r="U26" i="1"/>
  <c r="N32" i="1"/>
  <c r="Q32" i="1" s="1"/>
  <c r="AC26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<sst xmlns="http://schemas.openxmlformats.org/spreadsheetml/2006/main" count="48" uniqueCount="22">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</sst>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Z5" sqref="Z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15.292299999999999</v>
      </c>
      <c r="C3">
        <v>4.1451000000000002</v>
      </c>
      <c r="E3" s="1">
        <v>424</v>
      </c>
      <c r="F3">
        <v>6.4519000000000002</v>
      </c>
      <c r="G3">
        <v>3.9243000000000001</v>
      </c>
      <c r="I3" s="1">
        <v>424</v>
      </c>
      <c r="M3" s="1">
        <v>424</v>
      </c>
      <c r="N3">
        <v>10.1412</v>
      </c>
      <c r="O3">
        <v>4.1424000000000003</v>
      </c>
      <c r="Q3" s="1">
        <v>424</v>
      </c>
      <c r="R3">
        <v>13.8249</v>
      </c>
      <c r="S3">
        <v>4.7858000000000001</v>
      </c>
      <c r="U3" s="1">
        <v>424</v>
      </c>
      <c r="V3">
        <v>8.6152999999999995</v>
      </c>
      <c r="W3">
        <v>4.0012999999999996</v>
      </c>
      <c r="Y3" s="1">
        <v>424</v>
      </c>
      <c r="Z3">
        <v>8.9131999999999998</v>
      </c>
      <c r="AA3">
        <v>4.6502999999999997</v>
      </c>
      <c r="AC3" s="1">
        <v>424</v>
      </c>
    </row>
    <row r="4" spans="1:31" x14ac:dyDescent="0.25">
      <c r="A4" s="1">
        <v>0.1</v>
      </c>
      <c r="B4">
        <v>11.4376</v>
      </c>
      <c r="C4">
        <v>4.2601000000000004</v>
      </c>
      <c r="E4" s="1">
        <v>0.1</v>
      </c>
      <c r="F4">
        <v>9.3261000000000003</v>
      </c>
      <c r="G4">
        <v>4.0423999999999998</v>
      </c>
      <c r="I4" s="1">
        <v>0.1</v>
      </c>
      <c r="M4" s="1">
        <v>0.1</v>
      </c>
      <c r="N4">
        <v>8.8120999999999992</v>
      </c>
      <c r="O4">
        <v>4.1717000000000004</v>
      </c>
      <c r="Q4" s="1">
        <v>0.1</v>
      </c>
      <c r="U4" s="1">
        <v>0.1</v>
      </c>
      <c r="V4">
        <v>8.4510000000000005</v>
      </c>
      <c r="W4">
        <v>5.3522999999999996</v>
      </c>
      <c r="Y4" s="1">
        <v>0.1</v>
      </c>
      <c r="Z4">
        <v>7.9485999999999999</v>
      </c>
      <c r="AA4">
        <v>3.1863000000000001</v>
      </c>
      <c r="AC4" s="1">
        <v>0.1</v>
      </c>
    </row>
    <row r="5" spans="1:31" x14ac:dyDescent="0.25">
      <c r="A5" s="1">
        <v>0.2</v>
      </c>
      <c r="B5">
        <v>12.3398</v>
      </c>
      <c r="C5">
        <v>5.0881999999999996</v>
      </c>
      <c r="E5" s="1">
        <v>0.2</v>
      </c>
      <c r="G5">
        <v>5.5373999999999999</v>
      </c>
      <c r="I5" s="1">
        <v>0.2</v>
      </c>
      <c r="M5" s="1">
        <v>0.2</v>
      </c>
      <c r="N5">
        <v>8.4164999999999992</v>
      </c>
      <c r="O5">
        <v>4.9112999999999998</v>
      </c>
      <c r="Q5" s="1">
        <v>0.2</v>
      </c>
      <c r="R5">
        <v>9.2575000000000003</v>
      </c>
      <c r="S5">
        <v>4.6893000000000002</v>
      </c>
      <c r="U5" s="1">
        <v>0.2</v>
      </c>
      <c r="V5">
        <v>7.9154</v>
      </c>
      <c r="W5">
        <v>4.2271000000000001</v>
      </c>
      <c r="Y5" s="1">
        <v>0.2</v>
      </c>
      <c r="AA5">
        <v>3.8060999999999998</v>
      </c>
      <c r="AC5" s="1">
        <v>0.2</v>
      </c>
    </row>
    <row r="6" spans="1:31" x14ac:dyDescent="0.25">
      <c r="A6" s="1">
        <v>0.3</v>
      </c>
      <c r="B6">
        <v>10.1587</v>
      </c>
      <c r="C6">
        <v>4.1050000000000004</v>
      </c>
      <c r="E6" s="1">
        <v>0.3</v>
      </c>
      <c r="F6">
        <v>8.4160000000000004</v>
      </c>
      <c r="G6">
        <v>3.3607999999999998</v>
      </c>
      <c r="I6" s="1">
        <v>0.3</v>
      </c>
      <c r="M6" s="1">
        <v>0.3</v>
      </c>
      <c r="O6">
        <v>5.4322999999999997</v>
      </c>
      <c r="Q6" s="1">
        <v>0.3</v>
      </c>
      <c r="R6">
        <v>7.4955999999999996</v>
      </c>
      <c r="S6">
        <v>4.6715</v>
      </c>
      <c r="U6" s="1">
        <v>0.3</v>
      </c>
      <c r="V6">
        <v>7.0446</v>
      </c>
      <c r="W6">
        <v>4.8254999999999999</v>
      </c>
      <c r="Y6" s="1">
        <v>0.3</v>
      </c>
      <c r="Z6">
        <v>7.2416999999999998</v>
      </c>
      <c r="AA6">
        <v>3.8123999999999998</v>
      </c>
      <c r="AC6" s="1">
        <v>0.3</v>
      </c>
    </row>
    <row r="7" spans="1:31" x14ac:dyDescent="0.25">
      <c r="A7" s="1">
        <v>0.4</v>
      </c>
      <c r="B7">
        <v>7.5894000000000004</v>
      </c>
      <c r="C7">
        <v>2.8552</v>
      </c>
      <c r="E7" s="1">
        <v>0.4</v>
      </c>
      <c r="F7">
        <v>7.6387999999999998</v>
      </c>
      <c r="G7">
        <v>3.7785000000000002</v>
      </c>
      <c r="I7" s="1">
        <v>0.4</v>
      </c>
      <c r="M7" s="1">
        <v>0.4</v>
      </c>
      <c r="N7">
        <v>8.8072999999999997</v>
      </c>
      <c r="O7">
        <v>3.6818</v>
      </c>
      <c r="Q7" s="1">
        <v>0.4</v>
      </c>
      <c r="R7">
        <v>8.7151999999999994</v>
      </c>
      <c r="S7">
        <v>5.6359000000000004</v>
      </c>
      <c r="U7" s="1">
        <v>0.4</v>
      </c>
      <c r="V7">
        <v>8.6300000000000008</v>
      </c>
      <c r="W7">
        <v>3.8109999999999999</v>
      </c>
      <c r="Y7" s="1">
        <v>0.4</v>
      </c>
      <c r="Z7">
        <v>9.2820999999999998</v>
      </c>
      <c r="AA7">
        <v>4.5460000000000003</v>
      </c>
      <c r="AC7" s="1">
        <v>0.4</v>
      </c>
    </row>
    <row r="8" spans="1:31" x14ac:dyDescent="0.25">
      <c r="A8" s="1">
        <v>0.5</v>
      </c>
      <c r="B8">
        <v>7.2291999999999996</v>
      </c>
      <c r="C8">
        <v>4.6516000000000002</v>
      </c>
      <c r="E8" s="1">
        <v>0.5</v>
      </c>
      <c r="F8">
        <v>5.1971999999999996</v>
      </c>
      <c r="G8">
        <v>4.5747999999999998</v>
      </c>
      <c r="I8" s="1">
        <v>0.5</v>
      </c>
      <c r="M8" s="1">
        <v>0.5</v>
      </c>
      <c r="N8">
        <v>8.6181000000000001</v>
      </c>
      <c r="O8">
        <v>4.0637999999999996</v>
      </c>
      <c r="Q8" s="1">
        <v>0.5</v>
      </c>
      <c r="R8">
        <v>7.9572000000000003</v>
      </c>
      <c r="S8">
        <v>4.2065999999999999</v>
      </c>
      <c r="U8" s="1">
        <v>0.5</v>
      </c>
      <c r="V8">
        <v>9.0776000000000003</v>
      </c>
      <c r="W8">
        <v>5.0655999999999999</v>
      </c>
      <c r="Y8" s="1">
        <v>0.5</v>
      </c>
      <c r="Z8">
        <v>7.2439999999999998</v>
      </c>
      <c r="AA8">
        <v>5.2713000000000001</v>
      </c>
      <c r="AC8" s="1">
        <v>0.5</v>
      </c>
    </row>
    <row r="9" spans="1:31" x14ac:dyDescent="0.25">
      <c r="A9" s="1">
        <v>0.6</v>
      </c>
      <c r="B9">
        <v>7.0475000000000003</v>
      </c>
      <c r="C9">
        <v>4.3886000000000003</v>
      </c>
      <c r="E9" s="1">
        <v>0.6</v>
      </c>
      <c r="F9">
        <v>4.6439000000000004</v>
      </c>
      <c r="G9">
        <v>4.3452000000000002</v>
      </c>
      <c r="I9" s="1">
        <v>0.6</v>
      </c>
      <c r="M9" s="1">
        <v>0.6</v>
      </c>
      <c r="N9">
        <v>6.1897000000000002</v>
      </c>
      <c r="O9">
        <v>4.3875000000000002</v>
      </c>
      <c r="Q9" s="1">
        <v>0.6</v>
      </c>
      <c r="R9">
        <v>10.1028</v>
      </c>
      <c r="S9">
        <v>4.7975000000000003</v>
      </c>
      <c r="U9" s="1">
        <v>0.6</v>
      </c>
      <c r="V9">
        <v>7.8620000000000001</v>
      </c>
      <c r="W9">
        <v>4.8452999999999999</v>
      </c>
      <c r="Y9" s="1">
        <v>0.6</v>
      </c>
      <c r="Z9">
        <v>7.6718000000000002</v>
      </c>
      <c r="AA9">
        <v>4.9089</v>
      </c>
      <c r="AC9" s="1">
        <v>0.6</v>
      </c>
    </row>
    <row r="10" spans="1:31" x14ac:dyDescent="0.25">
      <c r="A10" s="1">
        <v>0.7</v>
      </c>
      <c r="B10">
        <v>7.2535999999999996</v>
      </c>
      <c r="C10">
        <v>3.1</v>
      </c>
      <c r="E10" s="1">
        <v>0.7</v>
      </c>
      <c r="F10">
        <v>4.4385000000000003</v>
      </c>
      <c r="G10">
        <v>5.0697000000000001</v>
      </c>
      <c r="I10" s="1">
        <v>0.7</v>
      </c>
      <c r="M10" s="1">
        <v>0.7</v>
      </c>
      <c r="N10">
        <v>6.8129999999999997</v>
      </c>
      <c r="O10">
        <v>4.8327</v>
      </c>
      <c r="Q10" s="1">
        <v>0.7</v>
      </c>
      <c r="R10">
        <v>8.8798999999999992</v>
      </c>
      <c r="S10">
        <v>4.9494999999999996</v>
      </c>
      <c r="U10" s="1">
        <v>0.7</v>
      </c>
      <c r="V10">
        <v>7.1696999999999997</v>
      </c>
      <c r="W10">
        <v>6.27</v>
      </c>
      <c r="Y10" s="1">
        <v>0.7</v>
      </c>
      <c r="Z10">
        <v>6.9894999999999996</v>
      </c>
      <c r="AA10">
        <v>3.9563000000000001</v>
      </c>
      <c r="AC10" s="1">
        <v>0.7</v>
      </c>
    </row>
    <row r="11" spans="1:31" x14ac:dyDescent="0.25">
      <c r="A11" s="1">
        <v>0.8</v>
      </c>
      <c r="B11">
        <v>7.2290000000000001</v>
      </c>
      <c r="C11">
        <v>4.2153</v>
      </c>
      <c r="E11" s="1">
        <v>0.8</v>
      </c>
      <c r="F11">
        <v>6.1456999999999997</v>
      </c>
      <c r="G11">
        <v>3.2425999999999999</v>
      </c>
      <c r="I11" s="1">
        <v>0.8</v>
      </c>
      <c r="M11" s="1">
        <v>0.8</v>
      </c>
      <c r="N11">
        <v>8.6013999999999999</v>
      </c>
      <c r="O11">
        <v>4.6375000000000002</v>
      </c>
      <c r="Q11" s="1">
        <v>0.8</v>
      </c>
      <c r="R11">
        <v>6.9452999999999996</v>
      </c>
      <c r="S11">
        <v>5.5018000000000002</v>
      </c>
      <c r="U11" s="1">
        <v>0.8</v>
      </c>
      <c r="V11">
        <v>7.2939999999999996</v>
      </c>
      <c r="W11">
        <v>5.1783999999999999</v>
      </c>
      <c r="Y11" s="1">
        <v>0.8</v>
      </c>
      <c r="Z11">
        <v>9.6450999999999993</v>
      </c>
      <c r="AA11">
        <v>4.8579999999999997</v>
      </c>
      <c r="AC11" s="1">
        <v>0.8</v>
      </c>
    </row>
    <row r="12" spans="1:31" x14ac:dyDescent="0.25">
      <c r="A12" s="1">
        <v>0.9</v>
      </c>
      <c r="B12">
        <v>5.9276999999999997</v>
      </c>
      <c r="C12">
        <v>2.7543000000000002</v>
      </c>
      <c r="E12" s="1">
        <v>0.9</v>
      </c>
      <c r="F12">
        <v>4.4805999999999999</v>
      </c>
      <c r="G12">
        <v>3.4098000000000002</v>
      </c>
      <c r="I12" s="1">
        <v>0.9</v>
      </c>
      <c r="M12" s="1">
        <v>0.9</v>
      </c>
      <c r="N12">
        <v>6.8159999999999998</v>
      </c>
      <c r="O12">
        <v>3.8334999999999999</v>
      </c>
      <c r="Q12" s="1">
        <v>0.9</v>
      </c>
      <c r="R12">
        <v>9.0181000000000004</v>
      </c>
      <c r="S12">
        <v>5.4973999999999998</v>
      </c>
      <c r="U12" s="1">
        <v>0.9</v>
      </c>
      <c r="V12">
        <v>9.8902000000000001</v>
      </c>
      <c r="W12">
        <v>7.3940999999999999</v>
      </c>
      <c r="Y12" s="1">
        <v>0.9</v>
      </c>
      <c r="Z12">
        <v>5.4118000000000004</v>
      </c>
      <c r="AA12">
        <v>3.698</v>
      </c>
      <c r="AC12" s="1">
        <v>0.9</v>
      </c>
    </row>
    <row r="13" spans="1:31" x14ac:dyDescent="0.25">
      <c r="A13" s="1">
        <v>1</v>
      </c>
      <c r="B13">
        <v>6.7286000000000001</v>
      </c>
      <c r="C13">
        <v>3.1654</v>
      </c>
      <c r="E13" s="1">
        <v>1</v>
      </c>
      <c r="F13">
        <v>4.3799000000000001</v>
      </c>
      <c r="G13">
        <v>3.8290000000000002</v>
      </c>
      <c r="I13" s="1">
        <v>1</v>
      </c>
      <c r="M13" s="1">
        <v>1</v>
      </c>
      <c r="N13">
        <v>8.0701000000000001</v>
      </c>
      <c r="O13">
        <v>4.4385000000000003</v>
      </c>
      <c r="Q13" s="1">
        <v>1</v>
      </c>
      <c r="R13">
        <v>9.0868000000000002</v>
      </c>
      <c r="S13">
        <v>5.1714000000000002</v>
      </c>
      <c r="U13" s="1">
        <v>1</v>
      </c>
      <c r="W13">
        <v>6.9499000000000004</v>
      </c>
      <c r="Y13" s="1">
        <v>1</v>
      </c>
      <c r="Z13">
        <v>7.7670000000000003</v>
      </c>
      <c r="AA13">
        <v>5.7260999999999997</v>
      </c>
      <c r="AC13" s="1">
        <v>1</v>
      </c>
    </row>
    <row r="15" spans="1:31" x14ac:dyDescent="0.25">
      <c r="A15" t="s">
        <v>7</v>
      </c>
      <c r="B15">
        <f>AVERAGE(B4:B13)</f>
        <v>8.2941099999999999</v>
      </c>
      <c r="C15">
        <f>AVERAGE(C4:C13)</f>
        <v>3.8583700000000007</v>
      </c>
      <c r="F15">
        <f>AVERAGE(F4:F13)</f>
        <v>6.0740777777777772</v>
      </c>
      <c r="G15">
        <f>AVERAGE(G4:G13)</f>
        <v>4.1190199999999999</v>
      </c>
      <c r="J15" t="e">
        <f>AVERAGE(J4:J13)</f>
        <v>#DIV/0!</v>
      </c>
      <c r="K15" t="e">
        <f>AVERAGE(K4:K13)</f>
        <v>#DIV/0!</v>
      </c>
      <c r="N15">
        <f>AVERAGE(N4:N13)</f>
        <v>7.9049111111111108</v>
      </c>
      <c r="O15">
        <f>AVERAGE(O4:O13)</f>
        <v>4.4390599999999996</v>
      </c>
      <c r="R15">
        <f>AVERAGE(R4:R13)</f>
        <v>8.6064888888888884</v>
      </c>
      <c r="S15">
        <f>AVERAGE(S4:S13)</f>
        <v>5.0134333333333334</v>
      </c>
      <c r="V15">
        <f>AVERAGE(V4:V13)</f>
        <v>8.1482777777777766</v>
      </c>
      <c r="W15">
        <f>AVERAGE(W4:W13)</f>
        <v>5.3919199999999998</v>
      </c>
      <c r="Z15">
        <f>AVERAGE(Z4:Z13)</f>
        <v>7.6890666666666663</v>
      </c>
      <c r="AA15">
        <f>AVERAGE(AA4:AA13)</f>
        <v>4.3769399999999994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2.1903413490696946</v>
      </c>
      <c r="C16">
        <f>STDEV(C4:C13)</f>
        <v>0.82010195714381151</v>
      </c>
      <c r="F16">
        <f>STDEV(F4:F13)</f>
        <v>1.9174390849371066</v>
      </c>
      <c r="G16">
        <f>STDEV(G4:G13)</f>
        <v>0.76204591404397182</v>
      </c>
      <c r="J16" t="e">
        <f>STDEV(J4:J13)</f>
        <v>#DIV/0!</v>
      </c>
      <c r="K16" t="e">
        <f>STDEV(K4:K13)</f>
        <v>#DIV/0!</v>
      </c>
      <c r="N16">
        <f>STDEV(N4:N13)</f>
        <v>1.0148885128974046</v>
      </c>
      <c r="O16">
        <f>STDEV(O4:O13)</f>
        <v>0.53322634385200551</v>
      </c>
      <c r="R16">
        <f>STDEV(R4:R13)</f>
        <v>0.97241036404963199</v>
      </c>
      <c r="S16">
        <f>STDEV(S4:S13)</f>
        <v>0.47550229757594237</v>
      </c>
      <c r="V16">
        <f>STDEV(V4:V13)</f>
        <v>0.95284616515178611</v>
      </c>
      <c r="W16">
        <f>STDEV(W4:W13)</f>
        <v>1.1468040090229545</v>
      </c>
      <c r="Z16">
        <f>STDEV(Z4:Z13)</f>
        <v>1.2505553346413711</v>
      </c>
      <c r="AA16">
        <f>STDEV(AA4:AA13)</f>
        <v>0.8071333928030624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4.3806826981393892</v>
      </c>
      <c r="C17">
        <f>2*C16</f>
        <v>1.640203914287623</v>
      </c>
      <c r="F17">
        <f>2*F16</f>
        <v>3.8348781698742131</v>
      </c>
      <c r="G17">
        <f>2*G16</f>
        <v>1.5240918280879436</v>
      </c>
      <c r="J17" t="e">
        <f>2*J16</f>
        <v>#DIV/0!</v>
      </c>
      <c r="K17" t="e">
        <f>2*K16</f>
        <v>#DIV/0!</v>
      </c>
      <c r="N17">
        <f>2*N16</f>
        <v>2.0297770257948091</v>
      </c>
      <c r="O17">
        <f>2*O16</f>
        <v>1.066452687704011</v>
      </c>
      <c r="R17">
        <f>2*R16</f>
        <v>1.944820728099264</v>
      </c>
      <c r="S17">
        <f>2*S16</f>
        <v>0.95100459515188474</v>
      </c>
      <c r="V17">
        <f>2*V16</f>
        <v>1.9056923303035722</v>
      </c>
      <c r="W17">
        <f>2*W16</f>
        <v>2.2936080180459091</v>
      </c>
      <c r="Z17">
        <f>2*Z16</f>
        <v>2.5011106692827423</v>
      </c>
      <c r="AA17">
        <f>2*AA16</f>
        <v>1.6142667856061248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12.674792698139388</v>
      </c>
      <c r="C18">
        <f>C15+C17</f>
        <v>5.4985739142876238</v>
      </c>
      <c r="F18">
        <f>F15+F17</f>
        <v>9.9089559476519895</v>
      </c>
      <c r="G18">
        <f>G15+G17</f>
        <v>5.6431118280879433</v>
      </c>
      <c r="J18" t="e">
        <f>J15+J17</f>
        <v>#DIV/0!</v>
      </c>
      <c r="K18" t="e">
        <f>K15+K17</f>
        <v>#DIV/0!</v>
      </c>
      <c r="N18">
        <f>N15+N17</f>
        <v>9.934688136905919</v>
      </c>
      <c r="O18">
        <f>O15+O17</f>
        <v>5.5055126877040106</v>
      </c>
      <c r="R18">
        <f>R15+R17</f>
        <v>10.551309616988153</v>
      </c>
      <c r="S18">
        <f>S15+S17</f>
        <v>5.9644379284852178</v>
      </c>
      <c r="V18">
        <f>V15+V17</f>
        <v>10.053970108081348</v>
      </c>
      <c r="W18">
        <f>W15+W17</f>
        <v>7.6855280180459093</v>
      </c>
      <c r="Z18">
        <f>Z15+Z17</f>
        <v>10.190177335949409</v>
      </c>
      <c r="AA18">
        <f>AA15+AA17</f>
        <v>5.9912067856061242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10.5398</v>
      </c>
      <c r="K26">
        <f>AVERAGE(C3,G3,K3,O3,S3,W3,AA3,AE3)</f>
        <v>4.274866666666667</v>
      </c>
      <c r="N26">
        <f>J27-J26</f>
        <v>-1.3447199999999988</v>
      </c>
      <c r="O26">
        <f>K27-K26</f>
        <v>-7.2306666666666963E-2</v>
      </c>
      <c r="P26" s="1">
        <v>0.1</v>
      </c>
      <c r="Q26">
        <f>N26/J26*100</f>
        <v>-12.758496366154946</v>
      </c>
      <c r="R26">
        <f>O26/K26*100</f>
        <v>-1.6914367699577444</v>
      </c>
      <c r="U26">
        <f>J26</f>
        <v>10.5398</v>
      </c>
      <c r="V26">
        <f>K26</f>
        <v>4.274866666666667</v>
      </c>
      <c r="W26">
        <f>Q26</f>
        <v>-12.758496366154946</v>
      </c>
      <c r="X26">
        <f>Q27</f>
        <v>-10.033397218163525</v>
      </c>
      <c r="Y26">
        <f>Q28</f>
        <v>-23.420558264862706</v>
      </c>
      <c r="Z26">
        <f>Q29</f>
        <v>-19.886525361012545</v>
      </c>
      <c r="AA26">
        <f>Q30</f>
        <v>-28.329917708748415</v>
      </c>
      <c r="AB26">
        <f>Q31</f>
        <v>-31.185126852501931</v>
      </c>
      <c r="AC26">
        <f>Q32</f>
        <v>-34.305837555424837</v>
      </c>
      <c r="AD26">
        <f>Q33</f>
        <v>-27.480439224020692</v>
      </c>
      <c r="AE26">
        <f>Q34</f>
        <v>-34.3055212938892</v>
      </c>
      <c r="AF26">
        <f>Q35</f>
        <v>-31.62602705933698</v>
      </c>
      <c r="AG26">
        <f>R26</f>
        <v>-1.6914367699577444</v>
      </c>
      <c r="AH26">
        <f>R27</f>
        <v>10.176535720412328</v>
      </c>
      <c r="AI26">
        <f>R28</f>
        <v>2.1766760756670736</v>
      </c>
      <c r="AJ26">
        <f>R29</f>
        <v>-5.2274534878280861</v>
      </c>
      <c r="AK26">
        <f>R30</f>
        <v>8.5168348330552206</v>
      </c>
      <c r="AL26">
        <f>R31</f>
        <v>7.8903045709027726</v>
      </c>
      <c r="AM26">
        <f>R32</f>
        <v>9.8599566458213097</v>
      </c>
      <c r="AN26">
        <f>R33</f>
        <v>7.7366935420987675</v>
      </c>
      <c r="AO26">
        <f>R34</f>
        <v>3.656644261809324</v>
      </c>
      <c r="AP26">
        <f>R35</f>
        <v>14.156776819549913</v>
      </c>
    </row>
    <row r="27" spans="1:42" x14ac:dyDescent="0.25">
      <c r="I27" s="1">
        <v>0.1</v>
      </c>
      <c r="J27">
        <f>AVERAGE(B4,F4,J4,N4,R4,V4,Z4,AD4)</f>
        <v>9.1950800000000008</v>
      </c>
      <c r="K27">
        <f>AVERAGE(C4,G4,K4,O4,S4,W4,AA4,AE4)</f>
        <v>4.2025600000000001</v>
      </c>
      <c r="N27">
        <f>J28-J26</f>
        <v>-1.0574999999999992</v>
      </c>
      <c r="O27">
        <f>K28-K26</f>
        <v>0.43503333333333316</v>
      </c>
      <c r="P27" s="1">
        <v>0.2</v>
      </c>
      <c r="Q27">
        <f>N27/J26*100</f>
        <v>-10.033397218163525</v>
      </c>
      <c r="R27">
        <f>O27/K26*100</f>
        <v>10.176535720412328</v>
      </c>
    </row>
    <row r="28" spans="1:42" x14ac:dyDescent="0.25">
      <c r="I28" s="1">
        <v>0.2</v>
      </c>
      <c r="J28">
        <f>AVERAGE(B5,F5,J5,N5,R5,V5,Z5,AD5)</f>
        <v>9.4823000000000004</v>
      </c>
      <c r="K28">
        <f>AVERAGE(C5,G5,K5,O5,S5,W5,AA5,AE5)</f>
        <v>4.7099000000000002</v>
      </c>
      <c r="N28">
        <f>J29-J26</f>
        <v>-2.4684799999999996</v>
      </c>
      <c r="O28">
        <f>K29-K26</f>
        <v>9.3049999999999855E-2</v>
      </c>
      <c r="P28" s="1">
        <v>0.3</v>
      </c>
      <c r="Q28">
        <f>N28/J26*100</f>
        <v>-23.420558264862706</v>
      </c>
      <c r="R28">
        <f>O28/K26*100</f>
        <v>2.1766760756670736</v>
      </c>
    </row>
    <row r="29" spans="1:42" x14ac:dyDescent="0.25">
      <c r="I29" s="1">
        <v>0.3</v>
      </c>
      <c r="J29">
        <f>AVERAGE(B6,F6,J6,N6,R6,V6,Z6,AD6)</f>
        <v>8.0713200000000001</v>
      </c>
      <c r="K29">
        <f>AVERAGE(C6,G6,K6,O6,S6,W6,AA6,AE6)</f>
        <v>4.3679166666666669</v>
      </c>
      <c r="N29">
        <f>J30-J26</f>
        <v>-2.0960000000000001</v>
      </c>
      <c r="O29">
        <f>K30-K26</f>
        <v>-0.22346666666666692</v>
      </c>
      <c r="P29" s="1">
        <v>0.4</v>
      </c>
      <c r="Q29">
        <f>N29/J26*100</f>
        <v>-19.886525361012545</v>
      </c>
      <c r="R29">
        <f>O29/K26*100</f>
        <v>-5.2274534878280861</v>
      </c>
    </row>
    <row r="30" spans="1:42" x14ac:dyDescent="0.25">
      <c r="I30" s="1">
        <v>0.4</v>
      </c>
      <c r="J30">
        <f>AVERAGE(B7,F7,J7,N7,R7,V7,Z7,AD7)</f>
        <v>8.4437999999999995</v>
      </c>
      <c r="K30">
        <f>AVERAGE(C7,G7,K7,O7,S7,W7,AA7,AE7)</f>
        <v>4.0514000000000001</v>
      </c>
      <c r="N30">
        <f>J31-J26</f>
        <v>-2.9859166666666654</v>
      </c>
      <c r="O30">
        <f>K31-K26</f>
        <v>0.36408333333333331</v>
      </c>
      <c r="P30" s="1">
        <v>0.5</v>
      </c>
      <c r="Q30">
        <f>N30/J26*100</f>
        <v>-28.329917708748415</v>
      </c>
      <c r="R30">
        <f>O30/K26*100</f>
        <v>8.5168348330552206</v>
      </c>
    </row>
    <row r="31" spans="1:42" x14ac:dyDescent="0.25">
      <c r="I31" s="1">
        <v>0.5</v>
      </c>
      <c r="J31">
        <f>AVERAGE(B8,F8,J8,N8,R8,V8,Z8,AD8)</f>
        <v>7.5538833333333342</v>
      </c>
      <c r="K31">
        <f>AVERAGE(C8,G8,K8,O8,S8,W8,AA8,AE8)</f>
        <v>4.6389500000000004</v>
      </c>
      <c r="N31">
        <f>J32-J26</f>
        <v>-3.2868499999999985</v>
      </c>
      <c r="O31">
        <f>K32-K26</f>
        <v>0.33729999999999905</v>
      </c>
      <c r="P31" s="1">
        <v>0.6</v>
      </c>
      <c r="Q31">
        <f>N31/J26*100</f>
        <v>-31.185126852501931</v>
      </c>
      <c r="R31">
        <f>O31/K26*100</f>
        <v>7.8903045709027726</v>
      </c>
    </row>
    <row r="32" spans="1:42" x14ac:dyDescent="0.25">
      <c r="I32" s="1">
        <v>0.6</v>
      </c>
      <c r="J32">
        <f>AVERAGE(B9,F9,J9,N9,R9,V9,Z9,AD9)</f>
        <v>7.2529500000000011</v>
      </c>
      <c r="K32">
        <f>AVERAGE(C9,G9,K9,O9,S9,W9,AA9,AE9)</f>
        <v>4.6121666666666661</v>
      </c>
      <c r="N32">
        <f>J33-J26</f>
        <v>-3.6157666666666666</v>
      </c>
      <c r="O32">
        <f>K33-K26</f>
        <v>0.42149999999999999</v>
      </c>
      <c r="P32" s="1">
        <v>0.7</v>
      </c>
      <c r="Q32">
        <f>N32/J26*100</f>
        <v>-34.305837555424837</v>
      </c>
      <c r="R32">
        <f>O32/K26*100</f>
        <v>9.8599566458213097</v>
      </c>
    </row>
    <row r="33" spans="1:18" x14ac:dyDescent="0.25">
      <c r="I33" s="1">
        <v>0.7</v>
      </c>
      <c r="J33">
        <f>AVERAGE(B10,F10,J10,N10,R10,V10,Z10,AD10)</f>
        <v>6.924033333333333</v>
      </c>
      <c r="K33">
        <f>AVERAGE(C10,G10,K10,O10,S10,W10,AA10,AE10)</f>
        <v>4.696366666666667</v>
      </c>
      <c r="N33">
        <f>J34-J26</f>
        <v>-2.8963833333333326</v>
      </c>
      <c r="O33">
        <f>K34-K26</f>
        <v>0.33073333333333288</v>
      </c>
      <c r="P33" s="1">
        <v>0.8</v>
      </c>
      <c r="Q33">
        <f>N33/J26*100</f>
        <v>-27.480439224020692</v>
      </c>
      <c r="R33">
        <f>O33/K26*100</f>
        <v>7.7366935420987675</v>
      </c>
    </row>
    <row r="34" spans="1:18" x14ac:dyDescent="0.25">
      <c r="I34" s="1">
        <v>0.8</v>
      </c>
      <c r="J34">
        <f>AVERAGE(B11,F11,J11,N11,R11,V11,Z11,AD11)</f>
        <v>7.643416666666667</v>
      </c>
      <c r="K34">
        <f>AVERAGE(C11,G11,K11,O11,S11,W11,AA11,AE11)</f>
        <v>4.6055999999999999</v>
      </c>
      <c r="N34">
        <f>J35-J26</f>
        <v>-3.6157333333333339</v>
      </c>
      <c r="O34">
        <f>K35-K26</f>
        <v>0.15631666666666622</v>
      </c>
      <c r="P34" s="1">
        <v>0.9</v>
      </c>
      <c r="Q34">
        <f>N34/J26*100</f>
        <v>-34.3055212938892</v>
      </c>
      <c r="R34">
        <f>O34/K26*100</f>
        <v>3.656644261809324</v>
      </c>
    </row>
    <row r="35" spans="1:18" x14ac:dyDescent="0.25">
      <c r="I35" s="1">
        <v>0.9</v>
      </c>
      <c r="J35">
        <f>AVERAGE(B12,F12,J12,N12,R12,V12,Z12,AD12)</f>
        <v>6.9240666666666657</v>
      </c>
      <c r="K35">
        <f>AVERAGE(C12,G12,K12,O12,S12,W12,AA12,AE12)</f>
        <v>4.4311833333333333</v>
      </c>
      <c r="N35">
        <f>J36-J26</f>
        <v>-3.3333199999999987</v>
      </c>
      <c r="O35">
        <f>K36-K26</f>
        <v>0.60518333333333274</v>
      </c>
      <c r="P35" s="1">
        <v>1</v>
      </c>
      <c r="Q35">
        <f>N35/J26*100</f>
        <v>-31.62602705933698</v>
      </c>
      <c r="R35">
        <f>O35/K26*100</f>
        <v>14.156776819549913</v>
      </c>
    </row>
    <row r="36" spans="1:18" x14ac:dyDescent="0.25">
      <c r="I36" s="1">
        <v>1</v>
      </c>
      <c r="J36">
        <f>AVERAGE(B13,F13,J13,N13,R13,V13,Z13,AD13)</f>
        <v>7.2064800000000009</v>
      </c>
      <c r="K36">
        <f>AVERAGE(C13,G13,K13,O13,S13,W13,AA13,AE13)</f>
        <v>4.8800499999999998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15.292299999999999</v>
      </c>
      <c r="C41">
        <f>C3</f>
        <v>4.1451000000000002</v>
      </c>
    </row>
    <row r="42" spans="1:18" x14ac:dyDescent="0.25">
      <c r="A42" s="1">
        <v>2</v>
      </c>
      <c r="B42">
        <f>F3</f>
        <v>6.4519000000000002</v>
      </c>
      <c r="C42">
        <f>G3</f>
        <v>3.9243000000000001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10.1412</v>
      </c>
      <c r="C44">
        <f>O3</f>
        <v>4.1424000000000003</v>
      </c>
    </row>
    <row r="45" spans="1:18" x14ac:dyDescent="0.25">
      <c r="A45" s="1">
        <v>5</v>
      </c>
      <c r="B45">
        <f>R3</f>
        <v>13.8249</v>
      </c>
      <c r="C45">
        <f>S3</f>
        <v>4.7858000000000001</v>
      </c>
    </row>
    <row r="46" spans="1:18" x14ac:dyDescent="0.25">
      <c r="A46" s="1">
        <v>6</v>
      </c>
      <c r="B46">
        <f>V3</f>
        <v>8.6152999999999995</v>
      </c>
      <c r="C46">
        <f>W3</f>
        <v>4.0012999999999996</v>
      </c>
    </row>
    <row r="47" spans="1:18" x14ac:dyDescent="0.25">
      <c r="A47" s="1">
        <v>7</v>
      </c>
      <c r="B47">
        <f>Z3</f>
        <v>8.9131999999999998</v>
      </c>
      <c r="C47">
        <f>AA3</f>
        <v>4.6502999999999997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7.9048499999999997</v>
      </c>
      <c r="C50">
        <f>AVERAGE(C41:C48)</f>
        <v>3.2061500000000001</v>
      </c>
    </row>
    <row r="51" spans="1:3" x14ac:dyDescent="0.25">
      <c r="A51" t="s">
        <v>8</v>
      </c>
      <c r="B51">
        <f>STDEV(B41:B48)</f>
        <v>5.6471048271279178</v>
      </c>
      <c r="C51">
        <f>STDEV(C41:C48)</f>
        <v>2.0016369408204726</v>
      </c>
    </row>
    <row r="52" spans="1:3" x14ac:dyDescent="0.25">
      <c r="A52" t="s">
        <v>20</v>
      </c>
      <c r="B52">
        <f>1.5*B51</f>
        <v>8.4706572406918763</v>
      </c>
      <c r="C52">
        <f>1.5*C51</f>
        <v>3.0024554112307089</v>
      </c>
    </row>
    <row r="53" spans="1:3" x14ac:dyDescent="0.25">
      <c r="A53" t="s">
        <v>9</v>
      </c>
      <c r="B53">
        <f>2*B51</f>
        <v>11.294209654255836</v>
      </c>
      <c r="C53">
        <f>2*C51</f>
        <v>4.0032738816409452</v>
      </c>
    </row>
    <row r="54" spans="1:3" x14ac:dyDescent="0.25">
      <c r="A54" t="s">
        <v>21</v>
      </c>
      <c r="B54">
        <f>B50+B52</f>
        <v>16.375507240691874</v>
      </c>
      <c r="C54">
        <f>C50+C52</f>
        <v>6.2086054112307085</v>
      </c>
    </row>
    <row r="55" spans="1:3" x14ac:dyDescent="0.25">
      <c r="A55" t="s">
        <v>10</v>
      </c>
      <c r="B55">
        <f>B50+B53</f>
        <v>19.199059654255834</v>
      </c>
      <c r="C55">
        <f>C50+C53</f>
        <v>7.2094238816409453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2015-05-26T00:41:53Z</dcterms:created>
  <dcterms:modified xsi:type="dcterms:W3CDTF">2015-07-28T00:23:42Z</dcterms:modified>
</cp:coreProperties>
</file>