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<sst xmlns="http://schemas.openxmlformats.org/spreadsheetml/2006/main" count="48" uniqueCount="22">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</sst>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2.3153999999999999</v>
      </c>
      <c r="C3">
        <v>5.5378999999999996</v>
      </c>
      <c r="E3" s="1">
        <v>121</v>
      </c>
      <c r="F3">
        <v>5.0262000000000002</v>
      </c>
      <c r="G3">
        <v>20.243500000000001</v>
      </c>
      <c r="I3" s="1">
        <v>121</v>
      </c>
      <c r="J3">
        <v>13.7172</v>
      </c>
      <c r="K3">
        <v>15.735799999999999</v>
      </c>
      <c r="M3" s="1">
        <v>121</v>
      </c>
      <c r="N3">
        <v>3.6471</v>
      </c>
      <c r="O3">
        <v>38.642200000000003</v>
      </c>
      <c r="Q3" s="1">
        <v>121</v>
      </c>
      <c r="R3">
        <v>5.8986999999999998</v>
      </c>
      <c r="S3">
        <v>13.8378</v>
      </c>
      <c r="U3" s="1">
        <v>121</v>
      </c>
      <c r="V3">
        <v>5.577</v>
      </c>
      <c r="W3">
        <v>4.8785999999999996</v>
      </c>
      <c r="Y3" s="1">
        <v>121</v>
      </c>
      <c r="Z3">
        <v>5.5960000000000001</v>
      </c>
      <c r="AA3">
        <v>5.6524000000000001</v>
      </c>
      <c r="AC3" s="1">
        <v>121</v>
      </c>
      <c r="AD3">
        <v>5.8788999999999998</v>
      </c>
      <c r="AE3">
        <v>16.334099999999999</v>
      </c>
    </row>
    <row r="4" spans="1:31" x14ac:dyDescent="0.25">
      <c r="A4" s="1">
        <v>0.1</v>
      </c>
      <c r="B4">
        <v>1.548</v>
      </c>
      <c r="C4">
        <v>8.2178000000000004</v>
      </c>
      <c r="E4" s="1">
        <v>0.1</v>
      </c>
      <c r="F4">
        <v>6.4085999999999999</v>
      </c>
      <c r="G4">
        <v>29.081099999999999</v>
      </c>
      <c r="I4" s="1">
        <v>0.1</v>
      </c>
      <c r="J4">
        <v>10.168699999999999</v>
      </c>
      <c r="K4">
        <v>21.541399999999999</v>
      </c>
      <c r="M4" s="1">
        <v>0.1</v>
      </c>
      <c r="N4">
        <v>2.7896000000000001</v>
      </c>
      <c r="O4">
        <v>35.627800000000001</v>
      </c>
      <c r="Q4" s="1">
        <v>0.1</v>
      </c>
      <c r="R4">
        <v>5.9367999999999999</v>
      </c>
      <c r="S4">
        <v>13.167999999999999</v>
      </c>
      <c r="U4" s="1">
        <v>0.1</v>
      </c>
      <c r="V4">
        <v>5.2838000000000003</v>
      </c>
      <c r="W4">
        <v>4.7897999999999996</v>
      </c>
      <c r="Y4" s="1">
        <v>0.1</v>
      </c>
      <c r="Z4">
        <v>5.9566999999999997</v>
      </c>
      <c r="AA4">
        <v>6.0178000000000003</v>
      </c>
      <c r="AC4" s="1">
        <v>0.1</v>
      </c>
      <c r="AD4">
        <v>4.5476000000000001</v>
      </c>
      <c r="AE4">
        <v>17.4755</v>
      </c>
    </row>
    <row r="5" spans="1:31" x14ac:dyDescent="0.25">
      <c r="A5" s="1">
        <v>0.2</v>
      </c>
      <c r="B5">
        <v>1.8032999999999999</v>
      </c>
      <c r="C5">
        <v>5.4443000000000001</v>
      </c>
      <c r="E5" s="1">
        <v>0.2</v>
      </c>
      <c r="F5">
        <v>7.4328000000000003</v>
      </c>
      <c r="G5">
        <v>25.1114</v>
      </c>
      <c r="I5" s="1">
        <v>0.2</v>
      </c>
      <c r="J5">
        <v>9.0808999999999997</v>
      </c>
      <c r="K5">
        <v>16.573699999999999</v>
      </c>
      <c r="M5" s="1">
        <v>0.2</v>
      </c>
      <c r="N5">
        <v>3.6654</v>
      </c>
      <c r="O5">
        <v>39.3005</v>
      </c>
      <c r="Q5" s="1">
        <v>0.2</v>
      </c>
      <c r="R5">
        <v>5.4908000000000001</v>
      </c>
      <c r="S5">
        <v>11.286899999999999</v>
      </c>
      <c r="U5" s="1">
        <v>0.2</v>
      </c>
      <c r="V5">
        <v>5.9478</v>
      </c>
      <c r="W5">
        <v>3.9577</v>
      </c>
      <c r="Y5" s="1">
        <v>0.2</v>
      </c>
      <c r="Z5">
        <v>6.6920000000000002</v>
      </c>
      <c r="AA5">
        <v>7.2103999999999999</v>
      </c>
      <c r="AC5" s="1">
        <v>0.2</v>
      </c>
      <c r="AD5">
        <v>4.3019999999999996</v>
      </c>
      <c r="AE5">
        <v>36.963900000000002</v>
      </c>
    </row>
    <row r="6" spans="1:31" x14ac:dyDescent="0.25">
      <c r="A6" s="1">
        <v>0.3</v>
      </c>
      <c r="B6">
        <v>2.1135999999999999</v>
      </c>
      <c r="C6">
        <v>6.9250999999999996</v>
      </c>
      <c r="E6" s="1">
        <v>0.3</v>
      </c>
      <c r="F6">
        <v>5.2365000000000004</v>
      </c>
      <c r="G6">
        <v>25.928699999999999</v>
      </c>
      <c r="I6" s="1">
        <v>0.3</v>
      </c>
      <c r="J6">
        <v>5.4565999999999999</v>
      </c>
      <c r="K6">
        <v>23.836099999999998</v>
      </c>
      <c r="M6" s="1">
        <v>0.3</v>
      </c>
      <c r="N6">
        <v>2.5032999999999999</v>
      </c>
      <c r="O6">
        <v>22.070399999999999</v>
      </c>
      <c r="Q6" s="1">
        <v>0.3</v>
      </c>
      <c r="R6">
        <v>6.835</v>
      </c>
      <c r="S6">
        <v>13.9901</v>
      </c>
      <c r="U6" s="1">
        <v>0.3</v>
      </c>
      <c r="V6">
        <v>5.2843</v>
      </c>
      <c r="W6">
        <v>5.0068000000000001</v>
      </c>
      <c r="Y6" s="1">
        <v>0.3</v>
      </c>
      <c r="Z6">
        <v>4.2255000000000003</v>
      </c>
      <c r="AA6">
        <v>6.6162999999999998</v>
      </c>
      <c r="AC6" s="1">
        <v>0.3</v>
      </c>
      <c r="AD6">
        <v>3.8679999999999999</v>
      </c>
      <c r="AE6">
        <v>28.199300000000001</v>
      </c>
    </row>
    <row r="7" spans="1:31" x14ac:dyDescent="0.25">
      <c r="A7" s="1">
        <v>0.4</v>
      </c>
      <c r="B7">
        <v>1.7126999999999999</v>
      </c>
      <c r="C7">
        <v>6.5438000000000001</v>
      </c>
      <c r="E7" s="1">
        <v>0.4</v>
      </c>
      <c r="F7">
        <v>5.7248000000000001</v>
      </c>
      <c r="G7">
        <v>20.802</v>
      </c>
      <c r="I7" s="1">
        <v>0.4</v>
      </c>
      <c r="J7">
        <v>6.4941000000000004</v>
      </c>
      <c r="K7">
        <v>16.0444</v>
      </c>
      <c r="M7" s="1">
        <v>0.4</v>
      </c>
      <c r="N7">
        <v>3.0948000000000002</v>
      </c>
      <c r="O7">
        <v>15.49</v>
      </c>
      <c r="Q7" s="1">
        <v>0.4</v>
      </c>
      <c r="R7">
        <v>6.3341000000000003</v>
      </c>
      <c r="S7">
        <v>16.801500000000001</v>
      </c>
      <c r="U7" s="1">
        <v>0.4</v>
      </c>
      <c r="V7">
        <v>7.1379999999999999</v>
      </c>
      <c r="W7">
        <v>4.2595000000000001</v>
      </c>
      <c r="Y7" s="1">
        <v>0.4</v>
      </c>
      <c r="Z7">
        <v>4.6824000000000003</v>
      </c>
      <c r="AA7">
        <v>8.6373999999999995</v>
      </c>
      <c r="AC7" s="1">
        <v>0.4</v>
      </c>
      <c r="AD7">
        <v>2.7273999999999998</v>
      </c>
      <c r="AE7">
        <v>17.383400000000002</v>
      </c>
    </row>
    <row r="8" spans="1:31" x14ac:dyDescent="0.25">
      <c r="A8" s="1">
        <v>0.5</v>
      </c>
      <c r="B8">
        <v>1.5954999999999999</v>
      </c>
      <c r="C8">
        <v>4.7857000000000003</v>
      </c>
      <c r="E8" s="1">
        <v>0.5</v>
      </c>
      <c r="F8">
        <v>5.1254</v>
      </c>
      <c r="G8">
        <v>22.9876</v>
      </c>
      <c r="I8" s="1">
        <v>0.5</v>
      </c>
      <c r="J8">
        <v>7.1390000000000002</v>
      </c>
      <c r="K8">
        <v>16.642099999999999</v>
      </c>
      <c r="M8" s="1">
        <v>0.5</v>
      </c>
      <c r="N8">
        <v>3.4554999999999998</v>
      </c>
      <c r="O8">
        <v>10.7066</v>
      </c>
      <c r="Q8" s="1">
        <v>0.5</v>
      </c>
      <c r="R8">
        <v>6.6363000000000003</v>
      </c>
      <c r="S8">
        <v>9.0259999999999998</v>
      </c>
      <c r="U8" s="1">
        <v>0.5</v>
      </c>
      <c r="V8">
        <v>4.7809999999999997</v>
      </c>
      <c r="W8">
        <v>5.8461999999999996</v>
      </c>
      <c r="Y8" s="1">
        <v>0.5</v>
      </c>
      <c r="Z8">
        <v>6.4722999999999997</v>
      </c>
      <c r="AA8">
        <v>24.262499999999999</v>
      </c>
      <c r="AC8" s="1">
        <v>0.5</v>
      </c>
      <c r="AD8">
        <v>4.6121999999999996</v>
      </c>
      <c r="AE8">
        <v>28.2881</v>
      </c>
    </row>
    <row r="9" spans="1:31" x14ac:dyDescent="0.25">
      <c r="A9" s="1">
        <v>0.6</v>
      </c>
      <c r="B9">
        <v>1.8374999999999999</v>
      </c>
      <c r="C9">
        <v>6.5728</v>
      </c>
      <c r="E9" s="1">
        <v>0.6</v>
      </c>
      <c r="F9">
        <v>4.1528999999999998</v>
      </c>
      <c r="G9">
        <v>16.6265</v>
      </c>
      <c r="I9" s="1">
        <v>0.6</v>
      </c>
      <c r="J9">
        <v>8.5465</v>
      </c>
      <c r="K9">
        <v>17.219899999999999</v>
      </c>
      <c r="M9" s="1">
        <v>0.6</v>
      </c>
      <c r="N9">
        <v>2.8681999999999999</v>
      </c>
      <c r="O9">
        <v>33.402299999999997</v>
      </c>
      <c r="Q9" s="1">
        <v>0.6</v>
      </c>
      <c r="R9">
        <v>4.8780999999999999</v>
      </c>
      <c r="S9">
        <v>10.8765</v>
      </c>
      <c r="U9" s="1">
        <v>0.6</v>
      </c>
      <c r="V9">
        <v>6.9112</v>
      </c>
      <c r="W9">
        <v>4.1052</v>
      </c>
      <c r="Y9" s="1">
        <v>0.6</v>
      </c>
      <c r="Z9">
        <v>5.1764000000000001</v>
      </c>
      <c r="AA9">
        <v>32.043599999999998</v>
      </c>
      <c r="AC9" s="1">
        <v>0.6</v>
      </c>
      <c r="AD9">
        <v>5.2413999999999996</v>
      </c>
      <c r="AE9">
        <v>19.447900000000001</v>
      </c>
    </row>
    <row r="10" spans="1:31" x14ac:dyDescent="0.25">
      <c r="A10" s="1">
        <v>0.7</v>
      </c>
      <c r="B10">
        <v>1.5497000000000001</v>
      </c>
      <c r="C10">
        <v>7.4644000000000004</v>
      </c>
      <c r="E10" s="1">
        <v>0.7</v>
      </c>
      <c r="F10">
        <v>2.7789000000000001</v>
      </c>
      <c r="G10">
        <v>8.7528000000000006</v>
      </c>
      <c r="I10" s="1">
        <v>0.7</v>
      </c>
      <c r="J10">
        <v>5.2765000000000004</v>
      </c>
      <c r="K10">
        <v>36.778399999999998</v>
      </c>
      <c r="M10" s="1">
        <v>0.7</v>
      </c>
      <c r="N10">
        <v>1.8246</v>
      </c>
      <c r="O10">
        <v>30.323599999999999</v>
      </c>
      <c r="Q10" s="1">
        <v>0.7</v>
      </c>
      <c r="R10">
        <v>4.0711000000000004</v>
      </c>
      <c r="S10">
        <v>11.2691</v>
      </c>
      <c r="U10" s="1">
        <v>0.7</v>
      </c>
      <c r="V10">
        <v>5.1201999999999996</v>
      </c>
      <c r="W10">
        <v>4.0574000000000003</v>
      </c>
      <c r="Y10" s="1">
        <v>0.7</v>
      </c>
      <c r="Z10">
        <v>5.6651999999999996</v>
      </c>
      <c r="AA10">
        <v>31.1021</v>
      </c>
      <c r="AC10" s="1">
        <v>0.7</v>
      </c>
      <c r="AD10">
        <v>5.9405999999999999</v>
      </c>
      <c r="AE10">
        <v>20.8385</v>
      </c>
    </row>
    <row r="11" spans="1:31" x14ac:dyDescent="0.25">
      <c r="A11" s="1">
        <v>0.8</v>
      </c>
      <c r="B11">
        <v>1.0908</v>
      </c>
      <c r="C11">
        <v>17.677299999999999</v>
      </c>
      <c r="E11" s="1">
        <v>0.8</v>
      </c>
      <c r="F11">
        <v>15.1358</v>
      </c>
      <c r="G11">
        <v>5.5090000000000003</v>
      </c>
      <c r="I11" s="1">
        <v>0.8</v>
      </c>
      <c r="J11">
        <v>5.5472000000000001</v>
      </c>
      <c r="K11">
        <v>38.905500000000004</v>
      </c>
      <c r="M11" s="1">
        <v>0.8</v>
      </c>
      <c r="N11">
        <v>1.3028</v>
      </c>
      <c r="O11">
        <v>27.212199999999999</v>
      </c>
      <c r="Q11" s="1">
        <v>0.8</v>
      </c>
      <c r="R11">
        <v>4.2725</v>
      </c>
      <c r="S11">
        <v>14.1248</v>
      </c>
      <c r="U11" s="1">
        <v>0.8</v>
      </c>
      <c r="V11">
        <v>5.6403999999999996</v>
      </c>
      <c r="W11">
        <v>5.1074000000000002</v>
      </c>
      <c r="Y11" s="1">
        <v>0.8</v>
      </c>
      <c r="Z11">
        <v>6.2550999999999997</v>
      </c>
      <c r="AA11">
        <v>36.526600000000002</v>
      </c>
      <c r="AC11" s="1">
        <v>0.8</v>
      </c>
      <c r="AD11">
        <v>4.6006999999999998</v>
      </c>
      <c r="AE11">
        <v>10.055099999999999</v>
      </c>
    </row>
    <row r="12" spans="1:31" x14ac:dyDescent="0.25">
      <c r="A12" s="1">
        <v>0.9</v>
      </c>
      <c r="B12">
        <v>1.2778</v>
      </c>
      <c r="C12">
        <v>30.613499999999998</v>
      </c>
      <c r="E12" s="1">
        <v>0.9</v>
      </c>
      <c r="F12">
        <v>9.4284999999999997</v>
      </c>
      <c r="G12">
        <v>4.6847000000000003</v>
      </c>
      <c r="I12" s="1">
        <v>0.9</v>
      </c>
      <c r="J12">
        <v>6.4489000000000001</v>
      </c>
      <c r="K12">
        <v>45.8172</v>
      </c>
      <c r="M12" s="1">
        <v>0.9</v>
      </c>
      <c r="N12">
        <v>2.2924000000000002</v>
      </c>
      <c r="O12">
        <v>44.887799999999999</v>
      </c>
      <c r="Q12" s="1">
        <v>0.9</v>
      </c>
      <c r="R12">
        <v>6.1071</v>
      </c>
      <c r="S12">
        <v>13.420400000000001</v>
      </c>
      <c r="U12" s="1">
        <v>0.9</v>
      </c>
      <c r="V12">
        <v>7.0087000000000002</v>
      </c>
      <c r="W12">
        <v>5.4993999999999996</v>
      </c>
      <c r="Y12" s="1">
        <v>0.9</v>
      </c>
      <c r="Z12">
        <v>5.5801999999999996</v>
      </c>
      <c r="AA12">
        <v>32.129100000000001</v>
      </c>
      <c r="AC12" s="1">
        <v>0.9</v>
      </c>
      <c r="AD12">
        <v>3.2751999999999999</v>
      </c>
      <c r="AE12">
        <v>7.9215999999999998</v>
      </c>
    </row>
    <row r="13" spans="1:31" x14ac:dyDescent="0.25">
      <c r="A13" s="1">
        <v>1</v>
      </c>
      <c r="B13">
        <v>1.5104</v>
      </c>
      <c r="C13">
        <v>15.528499999999999</v>
      </c>
      <c r="E13" s="1">
        <v>1</v>
      </c>
      <c r="F13">
        <v>4.6333000000000002</v>
      </c>
      <c r="G13">
        <v>8.3413000000000004</v>
      </c>
      <c r="I13" s="1">
        <v>1</v>
      </c>
      <c r="J13">
        <v>16.706399999999999</v>
      </c>
      <c r="K13">
        <v>42.423200000000001</v>
      </c>
      <c r="M13" s="1">
        <v>1</v>
      </c>
      <c r="N13">
        <v>2.8693</v>
      </c>
      <c r="O13">
        <v>37.143900000000002</v>
      </c>
      <c r="Q13" s="1">
        <v>1</v>
      </c>
      <c r="R13">
        <v>5.6260000000000003</v>
      </c>
      <c r="S13">
        <v>14.8634</v>
      </c>
      <c r="U13" s="1">
        <v>1</v>
      </c>
      <c r="V13">
        <v>5.4515000000000002</v>
      </c>
      <c r="W13">
        <v>4.9318999999999997</v>
      </c>
      <c r="Y13" s="1">
        <v>1</v>
      </c>
      <c r="Z13">
        <v>8.7468000000000004</v>
      </c>
      <c r="AA13">
        <v>19.319500000000001</v>
      </c>
      <c r="AC13" s="1">
        <v>1</v>
      </c>
      <c r="AD13">
        <v>2.8679000000000001</v>
      </c>
      <c r="AE13">
        <v>5.8841999999999999</v>
      </c>
    </row>
    <row r="15" spans="1:31" x14ac:dyDescent="0.25">
      <c r="A15" t="s">
        <v>7</v>
      </c>
      <c r="B15">
        <f>AVERAGE(B4:B13)</f>
        <v>1.6039300000000001</v>
      </c>
      <c r="C15">
        <f>AVERAGE(C4:C13)</f>
        <v>10.977319999999999</v>
      </c>
      <c r="F15">
        <f>AVERAGE(F4:F13)</f>
        <v>6.6057500000000005</v>
      </c>
      <c r="G15">
        <f>AVERAGE(G4:G13)</f>
        <v>16.782509999999998</v>
      </c>
      <c r="J15">
        <f>AVERAGE(J4:J13)</f>
        <v>8.0864799999999999</v>
      </c>
      <c r="K15">
        <f>AVERAGE(K4:K13)</f>
        <v>27.578189999999999</v>
      </c>
      <c r="N15">
        <f>AVERAGE(N4:N13)</f>
        <v>2.6665900000000002</v>
      </c>
      <c r="O15">
        <f>AVERAGE(O4:O13)</f>
        <v>29.616510000000005</v>
      </c>
      <c r="R15">
        <f>AVERAGE(R4:R13)</f>
        <v>5.6187799999999992</v>
      </c>
      <c r="S15">
        <f>AVERAGE(S4:S13)</f>
        <v>12.882670000000001</v>
      </c>
      <c r="V15">
        <f>AVERAGE(V4:V13)</f>
        <v>5.8566899999999995</v>
      </c>
      <c r="W15">
        <f>AVERAGE(W4:W13)</f>
        <v>4.7561299999999997</v>
      </c>
      <c r="Z15">
        <f>AVERAGE(Z4:Z13)</f>
        <v>5.9452599999999993</v>
      </c>
      <c r="AA15">
        <f>AVERAGE(AA4:AA13)</f>
        <v>20.38653</v>
      </c>
      <c r="AD15">
        <f>AVERAGE(AD4:AD13)</f>
        <v>4.1982999999999997</v>
      </c>
      <c r="AE15">
        <f>AVERAGE(AE4:AE13)</f>
        <v>19.245750000000005</v>
      </c>
    </row>
    <row r="16" spans="1:31" x14ac:dyDescent="0.25">
      <c r="A16" t="s">
        <v>8</v>
      </c>
      <c r="B16">
        <f>STDEV(B4:B13)</f>
        <v>0.28876151655725191</v>
      </c>
      <c r="C16">
        <f>STDEV(C4:C13)</f>
        <v>8.1347331133985126</v>
      </c>
      <c r="F16">
        <f>STDEV(F4:F13)</f>
        <v>3.5094589330518975</v>
      </c>
      <c r="G16">
        <f>STDEV(G4:G13)</f>
        <v>9.2384558623722359</v>
      </c>
      <c r="J16">
        <f>STDEV(J4:J13)</f>
        <v>3.4514797225409133</v>
      </c>
      <c r="K16">
        <f>STDEV(K4:K13)</f>
        <v>12.006725165362761</v>
      </c>
      <c r="N16">
        <f>STDEV(N4:N13)</f>
        <v>0.71769582763173234</v>
      </c>
      <c r="O16">
        <f>STDEV(O4:O13)</f>
        <v>10.824297843016554</v>
      </c>
      <c r="R16">
        <f>STDEV(R4:R13)</f>
        <v>0.95094309772515651</v>
      </c>
      <c r="S16">
        <f>STDEV(S4:S13)</f>
        <v>2.2722745921946301</v>
      </c>
      <c r="V16">
        <f>STDEV(V4:V13)</f>
        <v>0.85994152184901429</v>
      </c>
      <c r="W16">
        <f>STDEV(W4:W13)</f>
        <v>0.64592939251214931</v>
      </c>
      <c r="Z16">
        <f>STDEV(Z4:Z13)</f>
        <v>1.2532352711637595</v>
      </c>
      <c r="AA16">
        <f>STDEV(AA4:AA13)</f>
        <v>12.35131266654593</v>
      </c>
      <c r="AD16">
        <f>STDEV(AD4:AD13)</f>
        <v>1.0265580418726139</v>
      </c>
      <c r="AE16">
        <f>STDEV(AE4:AE13)</f>
        <v>9.86733263160707</v>
      </c>
    </row>
    <row r="17" spans="1:42" x14ac:dyDescent="0.25">
      <c r="A17" t="s">
        <v>9</v>
      </c>
      <c r="B17">
        <f>2*B16</f>
        <v>0.57752303311450381</v>
      </c>
      <c r="C17">
        <f>2*C16</f>
        <v>16.269466226797025</v>
      </c>
      <c r="F17">
        <f>2*F16</f>
        <v>7.018917866103795</v>
      </c>
      <c r="G17">
        <f>2*G16</f>
        <v>18.476911724744472</v>
      </c>
      <c r="J17">
        <f>2*J16</f>
        <v>6.9029594450818266</v>
      </c>
      <c r="K17">
        <f>2*K16</f>
        <v>24.013450330725522</v>
      </c>
      <c r="N17">
        <f>2*N16</f>
        <v>1.4353916552634647</v>
      </c>
      <c r="O17">
        <f>2*O16</f>
        <v>21.648595686033108</v>
      </c>
      <c r="R17">
        <f>2*R16</f>
        <v>1.901886195450313</v>
      </c>
      <c r="S17">
        <f>2*S16</f>
        <v>4.5445491843892603</v>
      </c>
      <c r="V17">
        <f>2*V16</f>
        <v>1.7198830436980286</v>
      </c>
      <c r="W17">
        <f>2*W16</f>
        <v>1.2918587850242986</v>
      </c>
      <c r="Z17">
        <f>2*Z16</f>
        <v>2.5064705423275191</v>
      </c>
      <c r="AA17">
        <f>2*AA16</f>
        <v>24.702625333091859</v>
      </c>
      <c r="AD17">
        <f>2*AD16</f>
        <v>2.0531160837452278</v>
      </c>
      <c r="AE17">
        <f>2*AE16</f>
        <v>19.73466526321414</v>
      </c>
    </row>
    <row r="18" spans="1:42" x14ac:dyDescent="0.25">
      <c r="A18" t="s">
        <v>10</v>
      </c>
      <c r="B18">
        <f>B15+B17</f>
        <v>2.1814530331145039</v>
      </c>
      <c r="C18">
        <f>C15+C17</f>
        <v>27.246786226797024</v>
      </c>
      <c r="F18">
        <f>F15+F17</f>
        <v>13.624667866103795</v>
      </c>
      <c r="G18">
        <f>G15+G17</f>
        <v>35.25942172474447</v>
      </c>
      <c r="J18">
        <f>J15+J17</f>
        <v>14.989439445081826</v>
      </c>
      <c r="K18">
        <f>K15+K17</f>
        <v>51.591640330725525</v>
      </c>
      <c r="N18">
        <f>N15+N17</f>
        <v>4.1019816552634651</v>
      </c>
      <c r="O18">
        <f>O15+O17</f>
        <v>51.26510568603311</v>
      </c>
      <c r="R18">
        <f>R15+R17</f>
        <v>7.5206661954503122</v>
      </c>
      <c r="S18">
        <f>S15+S17</f>
        <v>17.427219184389262</v>
      </c>
      <c r="V18">
        <f>V15+V17</f>
        <v>7.5765730436980281</v>
      </c>
      <c r="W18">
        <f>W15+W17</f>
        <v>6.0479887850242982</v>
      </c>
      <c r="Z18">
        <f>Z15+Z17</f>
        <v>8.4517305423275175</v>
      </c>
      <c r="AA18">
        <f>AA15+AA17</f>
        <v>45.08915533309186</v>
      </c>
      <c r="AD18">
        <f>AD15+AD17</f>
        <v>6.2514160837452275</v>
      </c>
      <c r="AE18">
        <f>AE15+AE17</f>
        <v>38.980415263214141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5.9570624999999993</v>
      </c>
      <c r="K26">
        <f>AVERAGE(C3,G3,K3,O3,S3,W3,AA3,AE3)</f>
        <v>15.107787500000001</v>
      </c>
      <c r="N26">
        <f>J27-J26</f>
        <v>-0.62708749999999913</v>
      </c>
      <c r="O26">
        <f>K27-K26</f>
        <v>1.8821124999999981</v>
      </c>
      <c r="P26" s="1">
        <v>0.1</v>
      </c>
      <c r="Q26">
        <f>N26/J26*100</f>
        <v>-10.526790679130849</v>
      </c>
      <c r="R26">
        <f>O26/K26*100</f>
        <v>12.457896300169685</v>
      </c>
      <c r="U26">
        <f>J26</f>
        <v>5.9570624999999993</v>
      </c>
      <c r="V26">
        <f>K26</f>
        <v>15.107787500000001</v>
      </c>
      <c r="W26">
        <f>Q26</f>
        <v>-10.526790679130849</v>
      </c>
      <c r="X26">
        <f>Q27</f>
        <v>-6.8018003839979757</v>
      </c>
      <c r="Y26">
        <f>Q28</f>
        <v>-25.460745123960006</v>
      </c>
      <c r="Z26">
        <f>Q29</f>
        <v>-20.455132038651584</v>
      </c>
      <c r="AA26">
        <f>Q30</f>
        <v>-16.449592395580868</v>
      </c>
      <c r="AB26">
        <f>Q31</f>
        <v>-16.879754073421253</v>
      </c>
      <c r="AC26">
        <f>Q32</f>
        <v>-32.376905563774088</v>
      </c>
      <c r="AD26">
        <f>Q33</f>
        <v>-7.9972301784646076</v>
      </c>
      <c r="AE26">
        <f>Q34</f>
        <v>-13.088875599341113</v>
      </c>
      <c r="AF26">
        <f>Q35</f>
        <v>1.5844638192062068</v>
      </c>
      <c r="AG26">
        <f>R26</f>
        <v>12.457896300169685</v>
      </c>
      <c r="AH26">
        <f>R27</f>
        <v>20.673526815226921</v>
      </c>
      <c r="AI26">
        <f>R28</f>
        <v>9.6891255585902272</v>
      </c>
      <c r="AJ26">
        <f>R29</f>
        <v>-12.328327360971938</v>
      </c>
      <c r="AK26">
        <f>R30</f>
        <v>1.3920800779068332</v>
      </c>
      <c r="AL26">
        <f>R31</f>
        <v>16.078131890589539</v>
      </c>
      <c r="AM26">
        <f>R32</f>
        <v>24.593276811710506</v>
      </c>
      <c r="AN26">
        <f>R33</f>
        <v>28.342667647397068</v>
      </c>
      <c r="AO26">
        <f>R34</f>
        <v>53.044994179326387</v>
      </c>
      <c r="AP26">
        <f>R35</f>
        <v>22.814061953148332</v>
      </c>
    </row>
    <row r="27" spans="1:42" x14ac:dyDescent="0.25">
      <c r="I27" s="1">
        <v>0.1</v>
      </c>
      <c r="J27">
        <f>AVERAGE(B4,F4,J4,N4,R4,V4,Z4,AD4)</f>
        <v>5.3299750000000001</v>
      </c>
      <c r="K27">
        <f>AVERAGE(C4,G4,K4,O4,S4,W4,AA4,AE4)</f>
        <v>16.989899999999999</v>
      </c>
      <c r="N27">
        <f>J28-J26</f>
        <v>-0.40518749999999937</v>
      </c>
      <c r="O27">
        <f>K28-K26</f>
        <v>3.1233125000000008</v>
      </c>
      <c r="P27" s="1">
        <v>0.2</v>
      </c>
      <c r="Q27">
        <f>N27/J26*100</f>
        <v>-6.8018003839979757</v>
      </c>
      <c r="R27">
        <f>O27/K26*100</f>
        <v>20.673526815226921</v>
      </c>
    </row>
    <row r="28" spans="1:42" x14ac:dyDescent="0.25">
      <c r="I28" s="1">
        <v>0.2</v>
      </c>
      <c r="J28">
        <f>AVERAGE(B5,F5,J5,N5,R5,V5,Z5,AD5)</f>
        <v>5.5518749999999999</v>
      </c>
      <c r="K28">
        <f>AVERAGE(C5,G5,K5,O5,S5,W5,AA5,AE5)</f>
        <v>18.231100000000001</v>
      </c>
      <c r="N28">
        <f>J29-J26</f>
        <v>-1.5167124999999997</v>
      </c>
      <c r="O28">
        <f>K29-K26</f>
        <v>1.4638124999999995</v>
      </c>
      <c r="P28" s="1">
        <v>0.3</v>
      </c>
      <c r="Q28">
        <f>N28/J26*100</f>
        <v>-25.460745123960006</v>
      </c>
      <c r="R28">
        <f>O28/K26*100</f>
        <v>9.6891255585902272</v>
      </c>
    </row>
    <row r="29" spans="1:42" x14ac:dyDescent="0.25">
      <c r="I29" s="1">
        <v>0.3</v>
      </c>
      <c r="J29">
        <f>AVERAGE(B6,F6,J6,N6,R6,V6,Z6,AD6)</f>
        <v>4.4403499999999996</v>
      </c>
      <c r="K29">
        <f>AVERAGE(C6,G6,K6,O6,S6,W6,AA6,AE6)</f>
        <v>16.5716</v>
      </c>
      <c r="N29">
        <f>J30-J26</f>
        <v>-1.2185249999999987</v>
      </c>
      <c r="O29">
        <f>K30-K26</f>
        <v>-1.8625374999999984</v>
      </c>
      <c r="P29" s="1">
        <v>0.4</v>
      </c>
      <c r="Q29">
        <f>N29/J26*100</f>
        <v>-20.455132038651584</v>
      </c>
      <c r="R29">
        <f>O29/K26*100</f>
        <v>-12.328327360971938</v>
      </c>
    </row>
    <row r="30" spans="1:42" x14ac:dyDescent="0.25">
      <c r="I30" s="1">
        <v>0.4</v>
      </c>
      <c r="J30">
        <f>AVERAGE(B7,F7,J7,N7,R7,V7,Z7,AD7)</f>
        <v>4.7385375000000005</v>
      </c>
      <c r="K30">
        <f>AVERAGE(C7,G7,K7,O7,S7,W7,AA7,AE7)</f>
        <v>13.245250000000002</v>
      </c>
      <c r="N30">
        <f>J31-J26</f>
        <v>-0.9799124999999993</v>
      </c>
      <c r="O30">
        <f>K31-K26</f>
        <v>0.21031249999999879</v>
      </c>
      <c r="P30" s="1">
        <v>0.5</v>
      </c>
      <c r="Q30">
        <f>N30/J26*100</f>
        <v>-16.449592395580868</v>
      </c>
      <c r="R30">
        <f>O30/K26*100</f>
        <v>1.3920800779068332</v>
      </c>
    </row>
    <row r="31" spans="1:42" x14ac:dyDescent="0.25">
      <c r="I31" s="1">
        <v>0.5</v>
      </c>
      <c r="J31">
        <f>AVERAGE(B8,F8,J8,N8,R8,V8,Z8,AD8)</f>
        <v>4.97715</v>
      </c>
      <c r="K31">
        <f>AVERAGE(C8,G8,K8,O8,S8,W8,AA8,AE8)</f>
        <v>15.318099999999999</v>
      </c>
      <c r="N31">
        <f>J32-J26</f>
        <v>-1.0055375</v>
      </c>
      <c r="O31">
        <f>K32-K26</f>
        <v>2.4290500000000002</v>
      </c>
      <c r="P31" s="1">
        <v>0.6</v>
      </c>
      <c r="Q31">
        <f>N31/J26*100</f>
        <v>-16.879754073421253</v>
      </c>
      <c r="R31">
        <f>O31/K26*100</f>
        <v>16.078131890589539</v>
      </c>
    </row>
    <row r="32" spans="1:42" x14ac:dyDescent="0.25">
      <c r="I32" s="1">
        <v>0.6</v>
      </c>
      <c r="J32">
        <f>AVERAGE(B9,F9,J9,N9,R9,V9,Z9,AD9)</f>
        <v>4.9515249999999993</v>
      </c>
      <c r="K32">
        <f>AVERAGE(C9,G9,K9,O9,S9,W9,AA9,AE9)</f>
        <v>17.536837500000001</v>
      </c>
      <c r="N32">
        <f>J33-J26</f>
        <v>-1.9287124999999996</v>
      </c>
      <c r="O32">
        <f>K33-K26</f>
        <v>3.7154999999999987</v>
      </c>
      <c r="P32" s="1">
        <v>0.7</v>
      </c>
      <c r="Q32">
        <f>N32/J26*100</f>
        <v>-32.376905563774088</v>
      </c>
      <c r="R32">
        <f>O32/K26*100</f>
        <v>24.593276811710506</v>
      </c>
    </row>
    <row r="33" spans="1:18" x14ac:dyDescent="0.25">
      <c r="I33" s="1">
        <v>0.7</v>
      </c>
      <c r="J33">
        <f>AVERAGE(B10,F10,J10,N10,R10,V10,Z10,AD10)</f>
        <v>4.0283499999999997</v>
      </c>
      <c r="K33">
        <f>AVERAGE(C10,G10,K10,O10,S10,W10,AA10,AE10)</f>
        <v>18.823287499999999</v>
      </c>
      <c r="N33">
        <f>J34-J26</f>
        <v>-0.47639999999999816</v>
      </c>
      <c r="O33">
        <f>K34-K26</f>
        <v>4.2819499999999984</v>
      </c>
      <c r="P33" s="1">
        <v>0.8</v>
      </c>
      <c r="Q33">
        <f>N33/J26*100</f>
        <v>-7.9972301784646076</v>
      </c>
      <c r="R33">
        <f>O33/K26*100</f>
        <v>28.342667647397068</v>
      </c>
    </row>
    <row r="34" spans="1:18" x14ac:dyDescent="0.25">
      <c r="I34" s="1">
        <v>0.8</v>
      </c>
      <c r="J34">
        <f>AVERAGE(B11,F11,J11,N11,R11,V11,Z11,AD11)</f>
        <v>5.4806625000000011</v>
      </c>
      <c r="K34">
        <f>AVERAGE(C11,G11,K11,O11,S11,W11,AA11,AE11)</f>
        <v>19.389737499999999</v>
      </c>
      <c r="N34">
        <f>J35-J26</f>
        <v>-0.77971249999999959</v>
      </c>
      <c r="O34">
        <f>K35-K26</f>
        <v>8.0139250000000004</v>
      </c>
      <c r="P34" s="1">
        <v>0.9</v>
      </c>
      <c r="Q34">
        <f>N34/J26*100</f>
        <v>-13.088875599341113</v>
      </c>
      <c r="R34">
        <f>O34/K26*100</f>
        <v>53.044994179326387</v>
      </c>
    </row>
    <row r="35" spans="1:18" x14ac:dyDescent="0.25">
      <c r="I35" s="1">
        <v>0.9</v>
      </c>
      <c r="J35">
        <f>AVERAGE(B12,F12,J12,N12,R12,V12,Z12,AD12)</f>
        <v>5.1773499999999997</v>
      </c>
      <c r="K35">
        <f>AVERAGE(C12,G12,K12,O12,S12,W12,AA12,AE12)</f>
        <v>23.121712500000001</v>
      </c>
      <c r="N35">
        <f>J36-J26</f>
        <v>9.4387500000000735E-2</v>
      </c>
      <c r="O35">
        <f>K36-K26</f>
        <v>3.4466999999999999</v>
      </c>
      <c r="P35" s="1">
        <v>1</v>
      </c>
      <c r="Q35">
        <f>N35/J26*100</f>
        <v>1.5844638192062068</v>
      </c>
      <c r="R35">
        <f>O35/K26*100</f>
        <v>22.814061953148332</v>
      </c>
    </row>
    <row r="36" spans="1:18" x14ac:dyDescent="0.25">
      <c r="I36" s="1">
        <v>1</v>
      </c>
      <c r="J36">
        <f>AVERAGE(B13,F13,J13,N13,R13,V13,Z13,AD13)</f>
        <v>6.05145</v>
      </c>
      <c r="K36">
        <f>AVERAGE(C13,G13,K13,O13,S13,W13,AA13,AE13)</f>
        <v>18.5544875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2.3153999999999999</v>
      </c>
      <c r="C41">
        <f>C3</f>
        <v>5.5378999999999996</v>
      </c>
    </row>
    <row r="42" spans="1:18" x14ac:dyDescent="0.25">
      <c r="A42" s="1">
        <v>2</v>
      </c>
      <c r="B42">
        <f>F3</f>
        <v>5.0262000000000002</v>
      </c>
      <c r="C42">
        <f>G3</f>
        <v>20.243500000000001</v>
      </c>
    </row>
    <row r="43" spans="1:18" x14ac:dyDescent="0.25">
      <c r="A43" s="1">
        <v>3</v>
      </c>
      <c r="B43">
        <f>J3</f>
        <v>13.7172</v>
      </c>
      <c r="C43">
        <f>K3</f>
        <v>15.735799999999999</v>
      </c>
    </row>
    <row r="44" spans="1:18" x14ac:dyDescent="0.25">
      <c r="A44" s="1">
        <v>4</v>
      </c>
      <c r="B44">
        <f>N3</f>
        <v>3.6471</v>
      </c>
      <c r="C44">
        <f>O3</f>
        <v>38.642200000000003</v>
      </c>
    </row>
    <row r="45" spans="1:18" x14ac:dyDescent="0.25">
      <c r="A45" s="1">
        <v>5</v>
      </c>
      <c r="B45">
        <f>R3</f>
        <v>5.8986999999999998</v>
      </c>
      <c r="C45">
        <f>S3</f>
        <v>13.8378</v>
      </c>
    </row>
    <row r="46" spans="1:18" x14ac:dyDescent="0.25">
      <c r="A46" s="1">
        <v>6</v>
      </c>
      <c r="B46">
        <f>V3</f>
        <v>5.577</v>
      </c>
      <c r="C46">
        <f>W3</f>
        <v>4.8785999999999996</v>
      </c>
    </row>
    <row r="47" spans="1:18" x14ac:dyDescent="0.25">
      <c r="A47" s="1">
        <v>7</v>
      </c>
      <c r="B47">
        <f>Z3</f>
        <v>5.5960000000000001</v>
      </c>
      <c r="C47">
        <f>AA3</f>
        <v>5.6524000000000001</v>
      </c>
    </row>
    <row r="48" spans="1:18" x14ac:dyDescent="0.25">
      <c r="A48" s="1">
        <v>8</v>
      </c>
      <c r="B48">
        <f>AD3</f>
        <v>5.8788999999999998</v>
      </c>
      <c r="C48">
        <f>AE3</f>
        <v>16.334099999999999</v>
      </c>
    </row>
    <row r="50" spans="1:3" x14ac:dyDescent="0.25">
      <c r="A50" t="s">
        <v>19</v>
      </c>
      <c r="B50">
        <f>AVERAGE(B41:B48)</f>
        <v>5.9570624999999993</v>
      </c>
      <c r="C50">
        <f>AVERAGE(C41:C48)</f>
        <v>15.107787500000001</v>
      </c>
    </row>
    <row r="51" spans="1:3" x14ac:dyDescent="0.25">
      <c r="A51" t="s">
        <v>8</v>
      </c>
      <c r="B51">
        <f>STDEV(B41:B48)</f>
        <v>3.3799450696878428</v>
      </c>
      <c r="C51">
        <f>STDEV(C41:C48)</f>
        <v>11.144368221205788</v>
      </c>
    </row>
    <row r="52" spans="1:3" x14ac:dyDescent="0.25">
      <c r="A52" t="s">
        <v>20</v>
      </c>
      <c r="B52">
        <f>1.5*B51</f>
        <v>5.0699176045317644</v>
      </c>
      <c r="C52">
        <f>1.5*C51</f>
        <v>16.716552331808682</v>
      </c>
    </row>
    <row r="53" spans="1:3" x14ac:dyDescent="0.25">
      <c r="A53" t="s">
        <v>9</v>
      </c>
      <c r="B53">
        <f>2*B51</f>
        <v>6.7598901393756856</v>
      </c>
      <c r="C53">
        <f>2*C51</f>
        <v>22.288736442411576</v>
      </c>
    </row>
    <row r="54" spans="1:3" x14ac:dyDescent="0.25">
      <c r="A54" t="s">
        <v>21</v>
      </c>
      <c r="B54">
        <f>B50+B52</f>
        <v>11.026980104531763</v>
      </c>
      <c r="C54">
        <f>C50+C52</f>
        <v>31.824339831808683</v>
      </c>
    </row>
    <row r="55" spans="1:3" x14ac:dyDescent="0.25">
      <c r="A55" t="s">
        <v>10</v>
      </c>
      <c r="B55">
        <f>B50+B53</f>
        <v>12.716952639375684</v>
      </c>
      <c r="C55">
        <f>C50+C53</f>
        <v>37.396523942411577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2015-05-26T00:44:18Z</dcterms:created>
  <dcterms:modified xsi:type="dcterms:W3CDTF">2015-07-28T00:29:56Z</dcterms:modified>
</cp:coreProperties>
</file>