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<sst xmlns="http://schemas.openxmlformats.org/spreadsheetml/2006/main" count="48" uniqueCount="22">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</sst>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11.57</v>
      </c>
      <c r="C3">
        <v>3.4767000000000001</v>
      </c>
      <c r="E3" s="1">
        <v>525</v>
      </c>
      <c r="F3">
        <v>5.44</v>
      </c>
      <c r="G3">
        <v>5.6</v>
      </c>
      <c r="I3" s="1">
        <v>525</v>
      </c>
      <c r="J3">
        <v>5.2873000000000001</v>
      </c>
      <c r="K3">
        <v>5.1087999999999996</v>
      </c>
      <c r="M3" s="1">
        <v>525</v>
      </c>
      <c r="N3">
        <v>5.1992000000000003</v>
      </c>
      <c r="O3">
        <v>3.6475</v>
      </c>
      <c r="Q3" s="1">
        <v>525</v>
      </c>
      <c r="R3">
        <v>10.6889</v>
      </c>
      <c r="S3">
        <v>3.0647000000000002</v>
      </c>
      <c r="U3" s="1">
        <v>525</v>
      </c>
      <c r="V3">
        <v>5.7217000000000002</v>
      </c>
      <c r="W3">
        <v>4.9396000000000004</v>
      </c>
      <c r="Y3" s="1">
        <v>525</v>
      </c>
      <c r="Z3">
        <v>2.3096000000000001</v>
      </c>
      <c r="AA3">
        <v>9.3646999999999991</v>
      </c>
      <c r="AC3" s="1">
        <v>525</v>
      </c>
      <c r="AD3">
        <v>13.4658</v>
      </c>
      <c r="AE3">
        <v>31.652799999999999</v>
      </c>
    </row>
    <row r="4" spans="1:31" x14ac:dyDescent="0.25">
      <c r="A4" s="1">
        <v>0.1</v>
      </c>
      <c r="B4">
        <v>10.2415</v>
      </c>
      <c r="C4">
        <v>4.008</v>
      </c>
      <c r="E4" s="1">
        <v>0.1</v>
      </c>
      <c r="F4">
        <v>3.6783000000000001</v>
      </c>
      <c r="G4">
        <v>3.2614999999999998</v>
      </c>
      <c r="I4" s="1">
        <v>0.1</v>
      </c>
      <c r="J4">
        <v>3.4350999999999998</v>
      </c>
      <c r="K4">
        <v>3.4895999999999998</v>
      </c>
      <c r="M4" s="1">
        <v>0.1</v>
      </c>
      <c r="N4">
        <v>5.4112999999999998</v>
      </c>
      <c r="O4">
        <v>3.3820999999999999</v>
      </c>
      <c r="Q4" s="1">
        <v>0.1</v>
      </c>
      <c r="R4">
        <v>9.3774999999999995</v>
      </c>
      <c r="S4">
        <v>3.0442999999999998</v>
      </c>
      <c r="U4" s="1">
        <v>0.1</v>
      </c>
      <c r="V4">
        <v>5.0061</v>
      </c>
      <c r="W4">
        <v>4.5879000000000003</v>
      </c>
      <c r="Y4" s="1">
        <v>0.1</v>
      </c>
      <c r="Z4">
        <v>1.9905999999999999</v>
      </c>
      <c r="AA4">
        <v>6.9377000000000004</v>
      </c>
      <c r="AC4" s="1">
        <v>0.1</v>
      </c>
      <c r="AD4">
        <v>12.421799999999999</v>
      </c>
      <c r="AE4">
        <v>23.2926</v>
      </c>
    </row>
    <row r="5" spans="1:31" x14ac:dyDescent="0.25">
      <c r="A5" s="1">
        <v>0.2</v>
      </c>
      <c r="B5">
        <v>10.3887</v>
      </c>
      <c r="C5">
        <v>3.403</v>
      </c>
      <c r="E5" s="1">
        <v>0.2</v>
      </c>
      <c r="F5">
        <v>4.2920999999999996</v>
      </c>
      <c r="G5">
        <v>3.3336999999999999</v>
      </c>
      <c r="I5" s="1">
        <v>0.2</v>
      </c>
      <c r="J5">
        <v>5.7232000000000003</v>
      </c>
      <c r="K5">
        <v>3.0143</v>
      </c>
      <c r="M5" s="1">
        <v>0.2</v>
      </c>
      <c r="N5">
        <v>6.3436000000000003</v>
      </c>
      <c r="O5">
        <v>3.4767000000000001</v>
      </c>
      <c r="Q5" s="1">
        <v>0.2</v>
      </c>
      <c r="R5">
        <v>8.4395000000000007</v>
      </c>
      <c r="S5">
        <v>3.1941000000000002</v>
      </c>
      <c r="U5" s="1">
        <v>0.2</v>
      </c>
      <c r="V5">
        <v>6.0582000000000003</v>
      </c>
      <c r="W5">
        <v>3.931</v>
      </c>
      <c r="Y5" s="1">
        <v>0.2</v>
      </c>
      <c r="Z5">
        <v>2.7378</v>
      </c>
      <c r="AA5">
        <v>7.4272</v>
      </c>
      <c r="AC5" s="1">
        <v>0.2</v>
      </c>
      <c r="AD5">
        <v>9.3287999999999993</v>
      </c>
      <c r="AE5">
        <v>19.492799999999999</v>
      </c>
    </row>
    <row r="6" spans="1:31" x14ac:dyDescent="0.25">
      <c r="A6" s="1">
        <v>0.3</v>
      </c>
      <c r="B6">
        <v>9.6958000000000002</v>
      </c>
      <c r="C6">
        <v>3.7749999999999999</v>
      </c>
      <c r="E6" s="1">
        <v>0.3</v>
      </c>
      <c r="F6">
        <v>4.4208999999999996</v>
      </c>
      <c r="G6">
        <v>3.0880999999999998</v>
      </c>
      <c r="I6" s="1">
        <v>0.3</v>
      </c>
      <c r="J6">
        <v>4.7511000000000001</v>
      </c>
      <c r="K6">
        <v>3.3228</v>
      </c>
      <c r="M6" s="1">
        <v>0.3</v>
      </c>
      <c r="N6">
        <v>6.4808000000000003</v>
      </c>
      <c r="O6">
        <v>3.3212999999999999</v>
      </c>
      <c r="Q6" s="1">
        <v>0.3</v>
      </c>
      <c r="R6">
        <v>5.5122</v>
      </c>
      <c r="S6">
        <v>2.7709000000000001</v>
      </c>
      <c r="U6" s="1">
        <v>0.3</v>
      </c>
      <c r="V6">
        <v>4.7942999999999998</v>
      </c>
      <c r="W6">
        <v>4.4819000000000004</v>
      </c>
      <c r="Y6" s="1">
        <v>0.3</v>
      </c>
      <c r="Z6">
        <v>2.4285000000000001</v>
      </c>
      <c r="AA6">
        <v>9.7178000000000004</v>
      </c>
      <c r="AC6" s="1">
        <v>0.3</v>
      </c>
      <c r="AD6">
        <v>13.6761</v>
      </c>
      <c r="AE6">
        <v>21.050999999999998</v>
      </c>
    </row>
    <row r="7" spans="1:31" x14ac:dyDescent="0.25">
      <c r="A7" s="1">
        <v>0.4</v>
      </c>
      <c r="B7">
        <v>10.625</v>
      </c>
      <c r="C7">
        <v>3.8485999999999998</v>
      </c>
      <c r="E7" s="1">
        <v>0.4</v>
      </c>
      <c r="F7">
        <v>3.6511</v>
      </c>
      <c r="G7">
        <v>3.0558999999999998</v>
      </c>
      <c r="I7" s="1">
        <v>0.4</v>
      </c>
      <c r="J7">
        <v>4.0415000000000001</v>
      </c>
      <c r="K7">
        <v>3.2084000000000001</v>
      </c>
      <c r="M7" s="1">
        <v>0.4</v>
      </c>
      <c r="N7">
        <v>5.8605</v>
      </c>
      <c r="O7">
        <v>3.1031</v>
      </c>
      <c r="Q7" s="1">
        <v>0.4</v>
      </c>
      <c r="R7">
        <v>5.5702999999999996</v>
      </c>
      <c r="S7">
        <v>3.0718999999999999</v>
      </c>
      <c r="U7" s="1">
        <v>0.4</v>
      </c>
      <c r="V7">
        <v>3.6223999999999998</v>
      </c>
      <c r="W7">
        <v>8.4716000000000005</v>
      </c>
      <c r="Y7" s="1">
        <v>0.4</v>
      </c>
      <c r="Z7">
        <v>2.1395</v>
      </c>
      <c r="AA7">
        <v>7.7530999999999999</v>
      </c>
      <c r="AC7" s="1">
        <v>0.4</v>
      </c>
      <c r="AD7">
        <v>9.7689000000000004</v>
      </c>
      <c r="AE7">
        <v>39.497599999999998</v>
      </c>
    </row>
    <row r="8" spans="1:31" x14ac:dyDescent="0.25">
      <c r="A8" s="1">
        <v>0.5</v>
      </c>
      <c r="B8">
        <v>8.6435999999999993</v>
      </c>
      <c r="C8">
        <v>4.2462</v>
      </c>
      <c r="E8" s="1">
        <v>0.5</v>
      </c>
      <c r="F8">
        <v>2.9929000000000001</v>
      </c>
      <c r="G8">
        <v>2.8946999999999998</v>
      </c>
      <c r="I8" s="1">
        <v>0.5</v>
      </c>
      <c r="J8">
        <v>4.1243999999999996</v>
      </c>
      <c r="K8">
        <v>3.2837000000000001</v>
      </c>
      <c r="M8" s="1">
        <v>0.5</v>
      </c>
      <c r="N8">
        <v>3.6259000000000001</v>
      </c>
      <c r="O8">
        <v>7.0578000000000003</v>
      </c>
      <c r="Q8" s="1">
        <v>0.5</v>
      </c>
      <c r="R8">
        <v>5.3769999999999998</v>
      </c>
      <c r="S8">
        <v>2.6301000000000001</v>
      </c>
      <c r="U8" s="1">
        <v>0.5</v>
      </c>
      <c r="V8">
        <v>4.2693000000000003</v>
      </c>
      <c r="W8">
        <v>6.6544999999999996</v>
      </c>
      <c r="Y8" s="1">
        <v>0.5</v>
      </c>
      <c r="Z8">
        <v>2.1644999999999999</v>
      </c>
      <c r="AA8">
        <v>7.8483000000000001</v>
      </c>
      <c r="AC8" s="1">
        <v>0.5</v>
      </c>
      <c r="AD8">
        <v>10.6485</v>
      </c>
      <c r="AE8">
        <v>40.293500000000002</v>
      </c>
    </row>
    <row r="9" spans="1:31" x14ac:dyDescent="0.25">
      <c r="A9" s="1">
        <v>0.6</v>
      </c>
      <c r="B9">
        <v>6.4912000000000001</v>
      </c>
      <c r="C9">
        <v>3.7557</v>
      </c>
      <c r="E9" s="1">
        <v>0.6</v>
      </c>
      <c r="F9">
        <v>2.4165000000000001</v>
      </c>
      <c r="G9">
        <v>3.1844999999999999</v>
      </c>
      <c r="I9" s="1">
        <v>0.6</v>
      </c>
      <c r="J9">
        <v>5.3194999999999997</v>
      </c>
      <c r="K9">
        <v>2.8715000000000002</v>
      </c>
      <c r="M9" s="1">
        <v>0.6</v>
      </c>
      <c r="N9">
        <v>4.2289000000000003</v>
      </c>
      <c r="O9">
        <v>8.8184000000000005</v>
      </c>
      <c r="Q9" s="1">
        <v>0.6</v>
      </c>
      <c r="R9">
        <v>5.2253999999999996</v>
      </c>
      <c r="S9">
        <v>3.8826000000000001</v>
      </c>
      <c r="U9" s="1">
        <v>0.6</v>
      </c>
      <c r="V9">
        <v>4.0918999999999999</v>
      </c>
      <c r="W9">
        <v>12.9673</v>
      </c>
      <c r="Y9" s="1">
        <v>0.6</v>
      </c>
      <c r="Z9">
        <v>2.2538</v>
      </c>
      <c r="AA9">
        <v>7.5496999999999996</v>
      </c>
      <c r="AC9" s="1">
        <v>0.6</v>
      </c>
      <c r="AD9">
        <v>10.613899999999999</v>
      </c>
      <c r="AE9">
        <v>36.622599999999998</v>
      </c>
    </row>
    <row r="10" spans="1:31" x14ac:dyDescent="0.25">
      <c r="A10" s="1">
        <v>0.7</v>
      </c>
      <c r="B10">
        <v>7.6421000000000001</v>
      </c>
      <c r="C10">
        <v>4.2488999999999999</v>
      </c>
      <c r="E10" s="1">
        <v>0.7</v>
      </c>
      <c r="F10">
        <v>1.7836000000000001</v>
      </c>
      <c r="G10">
        <v>3.7313999999999998</v>
      </c>
      <c r="I10" s="1">
        <v>0.7</v>
      </c>
      <c r="J10">
        <v>5.1756000000000002</v>
      </c>
      <c r="K10">
        <v>2.952</v>
      </c>
      <c r="M10" s="1">
        <v>0.7</v>
      </c>
      <c r="N10">
        <v>3.4416000000000002</v>
      </c>
      <c r="O10">
        <v>5.49</v>
      </c>
      <c r="Q10" s="1">
        <v>0.7</v>
      </c>
      <c r="R10">
        <v>5.5096999999999996</v>
      </c>
      <c r="S10">
        <v>8.9049999999999994</v>
      </c>
      <c r="U10" s="1">
        <v>0.7</v>
      </c>
      <c r="V10">
        <v>4.6322000000000001</v>
      </c>
      <c r="W10">
        <v>17.296800000000001</v>
      </c>
      <c r="Y10" s="1">
        <v>0.7</v>
      </c>
      <c r="Z10">
        <v>1.8718999999999999</v>
      </c>
      <c r="AA10">
        <v>6.8677000000000001</v>
      </c>
      <c r="AC10" s="1">
        <v>0.7</v>
      </c>
      <c r="AD10">
        <v>12.5852</v>
      </c>
      <c r="AE10">
        <v>27.9481</v>
      </c>
    </row>
    <row r="11" spans="1:31" x14ac:dyDescent="0.25">
      <c r="A11" s="1">
        <v>0.8</v>
      </c>
      <c r="B11">
        <v>10.2692</v>
      </c>
      <c r="C11">
        <v>3.4998</v>
      </c>
      <c r="E11" s="1">
        <v>0.8</v>
      </c>
      <c r="F11">
        <v>1.8823000000000001</v>
      </c>
      <c r="G11">
        <v>3.0819000000000001</v>
      </c>
      <c r="I11" s="1">
        <v>0.8</v>
      </c>
      <c r="J11">
        <v>4.3113999999999999</v>
      </c>
      <c r="K11">
        <v>3.0687000000000002</v>
      </c>
      <c r="M11" s="1">
        <v>0.8</v>
      </c>
      <c r="N11">
        <v>4.2712000000000003</v>
      </c>
      <c r="O11">
        <v>4.3521000000000001</v>
      </c>
      <c r="Q11" s="1">
        <v>0.8</v>
      </c>
      <c r="R11">
        <v>3.7810999999999999</v>
      </c>
      <c r="S11">
        <v>8.6577000000000002</v>
      </c>
      <c r="U11" s="1">
        <v>0.8</v>
      </c>
      <c r="V11">
        <v>5.9943</v>
      </c>
      <c r="W11">
        <v>15.2447</v>
      </c>
      <c r="Y11" s="1">
        <v>0.8</v>
      </c>
      <c r="Z11">
        <v>1.7327999999999999</v>
      </c>
      <c r="AA11">
        <v>4.7682000000000002</v>
      </c>
      <c r="AC11" s="1">
        <v>0.8</v>
      </c>
      <c r="AD11">
        <v>8.8996999999999993</v>
      </c>
      <c r="AE11">
        <v>30.710799999999999</v>
      </c>
    </row>
    <row r="12" spans="1:31" x14ac:dyDescent="0.25">
      <c r="A12" s="1">
        <v>0.9</v>
      </c>
      <c r="B12">
        <v>9.4829000000000008</v>
      </c>
      <c r="C12">
        <v>4.1181000000000001</v>
      </c>
      <c r="E12" s="1">
        <v>0.9</v>
      </c>
      <c r="F12">
        <v>2.7866</v>
      </c>
      <c r="G12">
        <v>4.6281999999999996</v>
      </c>
      <c r="I12" s="1">
        <v>0.9</v>
      </c>
      <c r="J12">
        <v>5.4401999999999999</v>
      </c>
      <c r="K12">
        <v>2.9468999999999999</v>
      </c>
      <c r="M12" s="1">
        <v>0.9</v>
      </c>
      <c r="N12">
        <v>2.7722000000000002</v>
      </c>
      <c r="O12">
        <v>4.3319000000000001</v>
      </c>
      <c r="Q12" s="1">
        <v>0.9</v>
      </c>
      <c r="R12">
        <v>3.4988999999999999</v>
      </c>
      <c r="S12">
        <v>5.9474</v>
      </c>
      <c r="U12" s="1">
        <v>0.9</v>
      </c>
      <c r="V12">
        <v>5.7256</v>
      </c>
      <c r="W12">
        <v>10.4216</v>
      </c>
      <c r="Y12" s="1">
        <v>0.9</v>
      </c>
      <c r="Z12">
        <v>2.0874000000000001</v>
      </c>
      <c r="AA12">
        <v>5.2786999999999997</v>
      </c>
      <c r="AC12" s="1">
        <v>0.9</v>
      </c>
      <c r="AD12">
        <v>3.2675999999999998</v>
      </c>
      <c r="AE12">
        <v>23.461400000000001</v>
      </c>
    </row>
    <row r="13" spans="1:31" x14ac:dyDescent="0.25">
      <c r="A13" s="1">
        <v>1</v>
      </c>
      <c r="B13">
        <v>7.6311999999999998</v>
      </c>
      <c r="C13">
        <v>4.6172000000000004</v>
      </c>
      <c r="E13" s="1">
        <v>1</v>
      </c>
      <c r="F13">
        <v>3.0089999999999999</v>
      </c>
      <c r="G13">
        <v>4.2157999999999998</v>
      </c>
      <c r="I13" s="1">
        <v>1</v>
      </c>
      <c r="J13">
        <v>4.5484</v>
      </c>
      <c r="K13">
        <v>3.1044</v>
      </c>
      <c r="M13" s="1">
        <v>1</v>
      </c>
      <c r="N13">
        <v>2.4998</v>
      </c>
      <c r="O13">
        <v>4.5831</v>
      </c>
      <c r="Q13" s="1">
        <v>1</v>
      </c>
      <c r="R13">
        <v>4.3720999999999997</v>
      </c>
      <c r="S13">
        <v>7.2785000000000002</v>
      </c>
      <c r="U13" s="1">
        <v>1</v>
      </c>
      <c r="V13">
        <v>4.7110000000000003</v>
      </c>
      <c r="W13">
        <v>11.2745</v>
      </c>
      <c r="Y13" s="1">
        <v>1</v>
      </c>
      <c r="Z13">
        <v>1.6152</v>
      </c>
      <c r="AA13">
        <v>3.5939999999999999</v>
      </c>
      <c r="AC13" s="1">
        <v>1</v>
      </c>
      <c r="AD13">
        <v>7.6253000000000002</v>
      </c>
      <c r="AE13">
        <v>33.118400000000001</v>
      </c>
    </row>
    <row r="15" spans="1:31" x14ac:dyDescent="0.25">
      <c r="A15" t="s">
        <v>7</v>
      </c>
      <c r="B15">
        <f>AVERAGE(B4:B13)</f>
        <v>9.1111199999999997</v>
      </c>
      <c r="C15">
        <f>AVERAGE(C4:C13)</f>
        <v>3.9520499999999998</v>
      </c>
      <c r="F15">
        <f>AVERAGE(F4:F13)</f>
        <v>3.0913300000000001</v>
      </c>
      <c r="G15">
        <f>AVERAGE(G4:G13)</f>
        <v>3.4475699999999998</v>
      </c>
      <c r="J15">
        <f>AVERAGE(J4:J13)</f>
        <v>4.6870399999999997</v>
      </c>
      <c r="K15">
        <f>AVERAGE(K4:K13)</f>
        <v>3.1262299999999996</v>
      </c>
      <c r="N15">
        <f>AVERAGE(N4:N13)</f>
        <v>4.4935799999999997</v>
      </c>
      <c r="O15">
        <f>AVERAGE(O4:O13)</f>
        <v>4.7916499999999997</v>
      </c>
      <c r="R15">
        <f>AVERAGE(R4:R13)</f>
        <v>5.6663700000000006</v>
      </c>
      <c r="S15">
        <f>AVERAGE(S4:S13)</f>
        <v>4.93825</v>
      </c>
      <c r="V15">
        <f>AVERAGE(V4:V13)</f>
        <v>4.89053</v>
      </c>
      <c r="W15">
        <f>AVERAGE(W4:W13)</f>
        <v>9.5331799999999998</v>
      </c>
      <c r="Z15">
        <f>AVERAGE(Z4:Z13)</f>
        <v>2.1022000000000003</v>
      </c>
      <c r="AA15">
        <f>AVERAGE(AA4:AA13)</f>
        <v>6.7742399999999989</v>
      </c>
      <c r="AD15">
        <f>AVERAGE(AD4:AD13)</f>
        <v>9.8835799999999985</v>
      </c>
      <c r="AE15">
        <f>AVERAGE(AE4:AE13)</f>
        <v>29.548880000000004</v>
      </c>
    </row>
    <row r="16" spans="1:31" x14ac:dyDescent="0.25">
      <c r="A16" t="s">
        <v>8</v>
      </c>
      <c r="B16">
        <f>STDEV(B4:B13)</f>
        <v>1.4319280450575127</v>
      </c>
      <c r="C16">
        <f>STDEV(C4:C13)</f>
        <v>0.3703391186166779</v>
      </c>
      <c r="F16">
        <f>STDEV(F4:F13)</f>
        <v>0.91918533380863288</v>
      </c>
      <c r="G16">
        <f>STDEV(G4:G13)</f>
        <v>0.56798103460121685</v>
      </c>
      <c r="J16">
        <f>STDEV(J4:J13)</f>
        <v>0.72607342940565445</v>
      </c>
      <c r="K16">
        <f>STDEV(K4:K13)</f>
        <v>0.19605654541483683</v>
      </c>
      <c r="N16">
        <f>STDEV(N4:N13)</f>
        <v>1.4529527130028097</v>
      </c>
      <c r="O16">
        <f>STDEV(O4:O13)</f>
        <v>1.8563694078316766</v>
      </c>
      <c r="R16">
        <f>STDEV(R4:R13)</f>
        <v>1.8775212009751314</v>
      </c>
      <c r="S16">
        <f>STDEV(S4:S13)</f>
        <v>2.5235842051644628</v>
      </c>
      <c r="V16">
        <f>STDEV(V4:V13)</f>
        <v>0.81871007492138548</v>
      </c>
      <c r="W16">
        <f>STDEV(W4:W13)</f>
        <v>4.705544213844389</v>
      </c>
      <c r="Z16">
        <f>STDEV(Z4:Z13)</f>
        <v>0.32965491047457357</v>
      </c>
      <c r="AA16">
        <f>STDEV(AA4:AA13)</f>
        <v>1.7705689294059701</v>
      </c>
      <c r="AD16">
        <f>STDEV(AD4:AD13)</f>
        <v>2.9702779775637165</v>
      </c>
      <c r="AE16">
        <f>STDEV(AE4:AE13)</f>
        <v>7.6786326372169462</v>
      </c>
    </row>
    <row r="17" spans="1:42" x14ac:dyDescent="0.25">
      <c r="A17" t="s">
        <v>9</v>
      </c>
      <c r="B17">
        <f>2*B16</f>
        <v>2.8638560901150254</v>
      </c>
      <c r="C17">
        <f>2*C16</f>
        <v>0.7406782372333558</v>
      </c>
      <c r="F17">
        <f>2*F16</f>
        <v>1.8383706676172658</v>
      </c>
      <c r="G17">
        <f>2*G16</f>
        <v>1.1359620692024337</v>
      </c>
      <c r="J17">
        <f>2*J16</f>
        <v>1.4521468588113089</v>
      </c>
      <c r="K17">
        <f>2*K16</f>
        <v>0.39211309082967366</v>
      </c>
      <c r="N17">
        <f>2*N16</f>
        <v>2.9059054260056194</v>
      </c>
      <c r="O17">
        <f>2*O16</f>
        <v>3.7127388156633532</v>
      </c>
      <c r="R17">
        <f>2*R16</f>
        <v>3.7550424019502628</v>
      </c>
      <c r="S17">
        <f>2*S16</f>
        <v>5.0471684103289256</v>
      </c>
      <c r="V17">
        <f>2*V16</f>
        <v>1.637420149842771</v>
      </c>
      <c r="W17">
        <f>2*W16</f>
        <v>9.4110884276887781</v>
      </c>
      <c r="Z17">
        <f>2*Z16</f>
        <v>0.65930982094914714</v>
      </c>
      <c r="AA17">
        <f>2*AA16</f>
        <v>3.5411378588119402</v>
      </c>
      <c r="AD17">
        <f>2*AD16</f>
        <v>5.940555955127433</v>
      </c>
      <c r="AE17">
        <f>2*AE16</f>
        <v>15.357265274433892</v>
      </c>
    </row>
    <row r="18" spans="1:42" x14ac:dyDescent="0.25">
      <c r="A18" t="s">
        <v>10</v>
      </c>
      <c r="B18">
        <f>B15+B17</f>
        <v>11.974976090115025</v>
      </c>
      <c r="C18">
        <f>C15+C17</f>
        <v>4.6927282372333554</v>
      </c>
      <c r="F18">
        <f>F15+F17</f>
        <v>4.9297006676172659</v>
      </c>
      <c r="G18">
        <f>G15+G17</f>
        <v>4.5835320692024339</v>
      </c>
      <c r="J18">
        <f>J15+J17</f>
        <v>6.1391868588113088</v>
      </c>
      <c r="K18">
        <f>K15+K17</f>
        <v>3.5183430908296733</v>
      </c>
      <c r="N18">
        <f>N15+N17</f>
        <v>7.3994854260056186</v>
      </c>
      <c r="O18">
        <f>O15+O17</f>
        <v>8.5043888156633525</v>
      </c>
      <c r="R18">
        <f>R15+R17</f>
        <v>9.4214124019502634</v>
      </c>
      <c r="S18">
        <f>S15+S17</f>
        <v>9.9854184103289256</v>
      </c>
      <c r="V18">
        <f>V15+V17</f>
        <v>6.5279501498427708</v>
      </c>
      <c r="W18">
        <f>W15+W17</f>
        <v>18.944268427688776</v>
      </c>
      <c r="Z18">
        <f>Z15+Z17</f>
        <v>2.7615098209491475</v>
      </c>
      <c r="AA18">
        <f>AA15+AA17</f>
        <v>10.315377858811939</v>
      </c>
      <c r="AD18">
        <f>AD15+AD17</f>
        <v>15.824135955127431</v>
      </c>
      <c r="AE18">
        <f>AE15+AE17</f>
        <v>44.906145274433896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7.4603125000000006</v>
      </c>
      <c r="K26">
        <f>AVERAGE(C3,G3,K3,O3,S3,W3,AA3,AE3)</f>
        <v>8.3568499999999997</v>
      </c>
      <c r="N26">
        <f>J27-J26</f>
        <v>-1.0150375000000009</v>
      </c>
      <c r="O26">
        <f>K27-K26</f>
        <v>-1.8563875000000003</v>
      </c>
      <c r="P26" s="1">
        <v>0.1</v>
      </c>
      <c r="Q26">
        <f>N26/J26*100</f>
        <v>-13.60583085494074</v>
      </c>
      <c r="R26">
        <f>O26/K26*100</f>
        <v>-22.213962198675343</v>
      </c>
      <c r="U26">
        <f>J26</f>
        <v>7.4603125000000006</v>
      </c>
      <c r="V26">
        <f>K26</f>
        <v>8.3568499999999997</v>
      </c>
      <c r="W26">
        <f>Q26</f>
        <v>-13.60583085494074</v>
      </c>
      <c r="X26">
        <f>Q27</f>
        <v>-10.674150714195958</v>
      </c>
      <c r="Y26">
        <f>Q28</f>
        <v>-13.274913081724138</v>
      </c>
      <c r="Z26">
        <f>Q29</f>
        <v>-24.133204875801116</v>
      </c>
      <c r="AA26">
        <f>Q30</f>
        <v>-29.885477317471626</v>
      </c>
      <c r="AB26">
        <f>Q31</f>
        <v>-31.904494617350149</v>
      </c>
      <c r="AC26">
        <f>Q32</f>
        <v>-28.552088133037319</v>
      </c>
      <c r="AD26">
        <f>Q33</f>
        <v>-31.065220123151686</v>
      </c>
      <c r="AE26">
        <f>Q34</f>
        <v>-41.253466258953637</v>
      </c>
      <c r="AF26">
        <f>Q35</f>
        <v>-39.660704561638667</v>
      </c>
      <c r="AG26">
        <f>R26</f>
        <v>-22.213962198675343</v>
      </c>
      <c r="AH26">
        <f>R27</f>
        <v>-29.290342653033143</v>
      </c>
      <c r="AI26">
        <f>R28</f>
        <v>-22.924307603941667</v>
      </c>
      <c r="AJ26">
        <f>R29</f>
        <v>7.7113386024638482</v>
      </c>
      <c r="AK26">
        <f>R30</f>
        <v>12.047003356527881</v>
      </c>
      <c r="AL26">
        <f>R31</f>
        <v>19.142230625175756</v>
      </c>
      <c r="AM26">
        <f>R32</f>
        <v>15.832969360464766</v>
      </c>
      <c r="AN26">
        <f>R33</f>
        <v>9.7660900937554231</v>
      </c>
      <c r="AO26">
        <f>R34</f>
        <v>-8.556752843475719</v>
      </c>
      <c r="AP26">
        <f>R35</f>
        <v>7.3758353925223039</v>
      </c>
    </row>
    <row r="27" spans="1:42" x14ac:dyDescent="0.25">
      <c r="I27" s="1">
        <v>0.1</v>
      </c>
      <c r="J27">
        <f>AVERAGE(B4,F4,J4,N4,R4,V4,Z4,AD4)</f>
        <v>6.4452749999999996</v>
      </c>
      <c r="K27">
        <f>AVERAGE(C4,G4,K4,O4,S4,W4,AA4,AE4)</f>
        <v>6.5004624999999994</v>
      </c>
      <c r="N27">
        <f>J28-J26</f>
        <v>-0.79632500000000039</v>
      </c>
      <c r="O27">
        <f>K28-K26</f>
        <v>-2.4477500000000001</v>
      </c>
      <c r="P27" s="1">
        <v>0.2</v>
      </c>
      <c r="Q27">
        <f>N27/J26*100</f>
        <v>-10.674150714195958</v>
      </c>
      <c r="R27">
        <f>O27/K26*100</f>
        <v>-29.290342653033143</v>
      </c>
    </row>
    <row r="28" spans="1:42" x14ac:dyDescent="0.25">
      <c r="I28" s="1">
        <v>0.2</v>
      </c>
      <c r="J28">
        <f>AVERAGE(B5,F5,J5,N5,R5,V5,Z5,AD5)</f>
        <v>6.6639875000000002</v>
      </c>
      <c r="K28">
        <f>AVERAGE(C5,G5,K5,O5,S5,W5,AA5,AE5)</f>
        <v>5.9090999999999996</v>
      </c>
      <c r="N28">
        <f>J29-J26</f>
        <v>-0.99035000000000117</v>
      </c>
      <c r="O28">
        <f>K29-K26</f>
        <v>-1.9157499999999992</v>
      </c>
      <c r="P28" s="1">
        <v>0.3</v>
      </c>
      <c r="Q28">
        <f>N28/J26*100</f>
        <v>-13.274913081724138</v>
      </c>
      <c r="R28">
        <f>O28/K26*100</f>
        <v>-22.924307603941667</v>
      </c>
    </row>
    <row r="29" spans="1:42" x14ac:dyDescent="0.25">
      <c r="I29" s="1">
        <v>0.3</v>
      </c>
      <c r="J29">
        <f>AVERAGE(B6,F6,J6,N6,R6,V6,Z6,AD6)</f>
        <v>6.4699624999999994</v>
      </c>
      <c r="K29">
        <f>AVERAGE(C6,G6,K6,O6,S6,W6,AA6,AE6)</f>
        <v>6.4411000000000005</v>
      </c>
      <c r="N29">
        <f>J30-J26</f>
        <v>-1.8004125000000002</v>
      </c>
      <c r="O29">
        <f>K30-K26</f>
        <v>0.64442500000000003</v>
      </c>
      <c r="P29" s="1">
        <v>0.4</v>
      </c>
      <c r="Q29">
        <f>N29/J26*100</f>
        <v>-24.133204875801116</v>
      </c>
      <c r="R29">
        <f>O29/K26*100</f>
        <v>7.7113386024638482</v>
      </c>
    </row>
    <row r="30" spans="1:42" x14ac:dyDescent="0.25">
      <c r="I30" s="1">
        <v>0.4</v>
      </c>
      <c r="J30">
        <f>AVERAGE(B7,F7,J7,N7,R7,V7,Z7,AD7)</f>
        <v>5.6599000000000004</v>
      </c>
      <c r="K30">
        <f>AVERAGE(C7,G7,K7,O7,S7,W7,AA7,AE7)</f>
        <v>9.0012749999999997</v>
      </c>
      <c r="N30">
        <f>J31-J26</f>
        <v>-2.2295500000000006</v>
      </c>
      <c r="O30">
        <f>K31-K26</f>
        <v>1.0067500000000003</v>
      </c>
      <c r="P30" s="1">
        <v>0.5</v>
      </c>
      <c r="Q30">
        <f>N30/J26*100</f>
        <v>-29.885477317471626</v>
      </c>
      <c r="R30">
        <f>O30/K26*100</f>
        <v>12.047003356527881</v>
      </c>
    </row>
    <row r="31" spans="1:42" x14ac:dyDescent="0.25">
      <c r="I31" s="1">
        <v>0.5</v>
      </c>
      <c r="J31">
        <f>AVERAGE(B8,F8,J8,N8,R8,V8,Z8,AD8)</f>
        <v>5.2307625</v>
      </c>
      <c r="K31">
        <f>AVERAGE(C8,G8,K8,O8,S8,W8,AA8,AE8)</f>
        <v>9.3635999999999999</v>
      </c>
      <c r="N31">
        <f>J32-J26</f>
        <v>-2.3801750000000004</v>
      </c>
      <c r="O31">
        <f>K32-K26</f>
        <v>1.5996874999999999</v>
      </c>
      <c r="P31" s="1">
        <v>0.6</v>
      </c>
      <c r="Q31">
        <f>N31/J26*100</f>
        <v>-31.904494617350149</v>
      </c>
      <c r="R31">
        <f>O31/K26*100</f>
        <v>19.142230625175756</v>
      </c>
    </row>
    <row r="32" spans="1:42" x14ac:dyDescent="0.25">
      <c r="I32" s="1">
        <v>0.6</v>
      </c>
      <c r="J32">
        <f>AVERAGE(B9,F9,J9,N9,R9,V9,Z9,AD9)</f>
        <v>5.0801375000000002</v>
      </c>
      <c r="K32">
        <f>AVERAGE(C9,G9,K9,O9,S9,W9,AA9,AE9)</f>
        <v>9.9565374999999996</v>
      </c>
      <c r="N32">
        <f>J33-J26</f>
        <v>-2.1300749999999997</v>
      </c>
      <c r="O32">
        <f>K33-K26</f>
        <v>1.3231374999999996</v>
      </c>
      <c r="P32" s="1">
        <v>0.7</v>
      </c>
      <c r="Q32">
        <f>N32/J26*100</f>
        <v>-28.552088133037319</v>
      </c>
      <c r="R32">
        <f>O32/K26*100</f>
        <v>15.832969360464766</v>
      </c>
    </row>
    <row r="33" spans="1:18" x14ac:dyDescent="0.25">
      <c r="I33" s="1">
        <v>0.7</v>
      </c>
      <c r="J33">
        <f>AVERAGE(B10,F10,J10,N10,R10,V10,Z10,AD10)</f>
        <v>5.3302375000000008</v>
      </c>
      <c r="K33">
        <f>AVERAGE(C10,G10,K10,O10,S10,W10,AA10,AE10)</f>
        <v>9.6799874999999993</v>
      </c>
      <c r="N33">
        <f>J34-J26</f>
        <v>-2.3175625000000011</v>
      </c>
      <c r="O33">
        <f>K34-K26</f>
        <v>0.81613749999999996</v>
      </c>
      <c r="P33" s="1">
        <v>0.8</v>
      </c>
      <c r="Q33">
        <f>N33/J26*100</f>
        <v>-31.065220123151686</v>
      </c>
      <c r="R33">
        <f>O33/K26*100</f>
        <v>9.7660900937554231</v>
      </c>
    </row>
    <row r="34" spans="1:18" x14ac:dyDescent="0.25">
      <c r="I34" s="1">
        <v>0.8</v>
      </c>
      <c r="J34">
        <f>AVERAGE(B11,F11,J11,N11,R11,V11,Z11,AD11)</f>
        <v>5.1427499999999995</v>
      </c>
      <c r="K34">
        <f>AVERAGE(C11,G11,K11,O11,S11,W11,AA11,AE11)</f>
        <v>9.1729874999999996</v>
      </c>
      <c r="N34">
        <f>J35-J26</f>
        <v>-3.0776375000000007</v>
      </c>
      <c r="O34">
        <f>K35-K26</f>
        <v>-0.71507500000000057</v>
      </c>
      <c r="P34" s="1">
        <v>0.9</v>
      </c>
      <c r="Q34">
        <f>N34/J26*100</f>
        <v>-41.253466258953637</v>
      </c>
      <c r="R34">
        <f>O34/K26*100</f>
        <v>-8.556752843475719</v>
      </c>
    </row>
    <row r="35" spans="1:18" x14ac:dyDescent="0.25">
      <c r="I35" s="1">
        <v>0.9</v>
      </c>
      <c r="J35">
        <f>AVERAGE(B12,F12,J12,N12,R12,V12,Z12,AD12)</f>
        <v>4.3826749999999999</v>
      </c>
      <c r="K35">
        <f>AVERAGE(C12,G12,K12,O12,S12,W12,AA12,AE12)</f>
        <v>7.6417749999999991</v>
      </c>
      <c r="N35">
        <f>J36-J26</f>
        <v>-2.9588124999999996</v>
      </c>
      <c r="O35">
        <f>K36-K26</f>
        <v>0.61638750000000009</v>
      </c>
      <c r="P35" s="1">
        <v>1</v>
      </c>
      <c r="Q35">
        <f>N35/J26*100</f>
        <v>-39.660704561638667</v>
      </c>
      <c r="R35">
        <f>O35/K26*100</f>
        <v>7.3758353925223039</v>
      </c>
    </row>
    <row r="36" spans="1:18" x14ac:dyDescent="0.25">
      <c r="I36" s="1">
        <v>1</v>
      </c>
      <c r="J36">
        <f>AVERAGE(B13,F13,J13,N13,R13,V13,Z13,AD13)</f>
        <v>4.5015000000000009</v>
      </c>
      <c r="K36">
        <f>AVERAGE(C13,G13,K13,O13,S13,W13,AA13,AE13)</f>
        <v>8.9732374999999998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11.57</v>
      </c>
      <c r="C41">
        <f>C3</f>
        <v>3.4767000000000001</v>
      </c>
    </row>
    <row r="42" spans="1:18" x14ac:dyDescent="0.25">
      <c r="A42" s="1">
        <v>2</v>
      </c>
      <c r="B42">
        <f>F3</f>
        <v>5.44</v>
      </c>
      <c r="C42">
        <f>G3</f>
        <v>5.6</v>
      </c>
    </row>
    <row r="43" spans="1:18" x14ac:dyDescent="0.25">
      <c r="A43" s="1">
        <v>3</v>
      </c>
      <c r="B43">
        <f>J3</f>
        <v>5.2873000000000001</v>
      </c>
      <c r="C43">
        <f>K3</f>
        <v>5.1087999999999996</v>
      </c>
    </row>
    <row r="44" spans="1:18" x14ac:dyDescent="0.25">
      <c r="A44" s="1">
        <v>4</v>
      </c>
      <c r="B44">
        <f>N3</f>
        <v>5.1992000000000003</v>
      </c>
      <c r="C44">
        <f>O3</f>
        <v>3.6475</v>
      </c>
    </row>
    <row r="45" spans="1:18" x14ac:dyDescent="0.25">
      <c r="A45" s="1">
        <v>5</v>
      </c>
      <c r="B45">
        <f>R3</f>
        <v>10.6889</v>
      </c>
      <c r="C45">
        <f>S3</f>
        <v>3.0647000000000002</v>
      </c>
    </row>
    <row r="46" spans="1:18" x14ac:dyDescent="0.25">
      <c r="A46" s="1">
        <v>6</v>
      </c>
      <c r="B46">
        <f>V3</f>
        <v>5.7217000000000002</v>
      </c>
      <c r="C46">
        <f>W3</f>
        <v>4.9396000000000004</v>
      </c>
    </row>
    <row r="47" spans="1:18" x14ac:dyDescent="0.25">
      <c r="A47" s="1">
        <v>7</v>
      </c>
      <c r="B47">
        <f>Z3</f>
        <v>2.3096000000000001</v>
      </c>
      <c r="C47">
        <f>AA3</f>
        <v>9.3646999999999991</v>
      </c>
    </row>
    <row r="48" spans="1:18" x14ac:dyDescent="0.25">
      <c r="A48" s="1">
        <v>8</v>
      </c>
      <c r="B48">
        <f>AD3</f>
        <v>13.4658</v>
      </c>
      <c r="C48">
        <f>AE3</f>
        <v>31.652799999999999</v>
      </c>
    </row>
    <row r="50" spans="1:3" x14ac:dyDescent="0.25">
      <c r="A50" t="s">
        <v>19</v>
      </c>
      <c r="B50">
        <f>AVERAGE(B41:B48)</f>
        <v>7.4603125000000006</v>
      </c>
      <c r="C50">
        <f>AVERAGE(C41:C48)</f>
        <v>8.3568499999999997</v>
      </c>
    </row>
    <row r="51" spans="1:3" x14ac:dyDescent="0.25">
      <c r="A51" t="s">
        <v>8</v>
      </c>
      <c r="B51">
        <f>STDEV(B41:B48)</f>
        <v>3.9069183517145922</v>
      </c>
      <c r="C51">
        <f>STDEV(C41:C48)</f>
        <v>9.6180291222860657</v>
      </c>
    </row>
    <row r="52" spans="1:3" x14ac:dyDescent="0.25">
      <c r="A52" t="s">
        <v>20</v>
      </c>
      <c r="B52">
        <f>1.5*B51</f>
        <v>5.8603775275718881</v>
      </c>
      <c r="C52">
        <f>1.5*C51</f>
        <v>14.427043683429098</v>
      </c>
    </row>
    <row r="53" spans="1:3" x14ac:dyDescent="0.25">
      <c r="A53" t="s">
        <v>9</v>
      </c>
      <c r="B53">
        <f>2*B51</f>
        <v>7.8138367034291845</v>
      </c>
      <c r="C53">
        <f>2*C51</f>
        <v>19.236058244572131</v>
      </c>
    </row>
    <row r="54" spans="1:3" x14ac:dyDescent="0.25">
      <c r="A54" t="s">
        <v>21</v>
      </c>
      <c r="B54">
        <f>B50+B52</f>
        <v>13.320690027571889</v>
      </c>
      <c r="C54">
        <f>C50+C52</f>
        <v>22.783893683429099</v>
      </c>
    </row>
    <row r="55" spans="1:3" x14ac:dyDescent="0.25">
      <c r="A55" t="s">
        <v>10</v>
      </c>
      <c r="B55">
        <f>B50+B53</f>
        <v>15.274149203429186</v>
      </c>
      <c r="C55">
        <f>C50+C53</f>
        <v>27.592908244572129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2015-05-26T00:46:14Z</dcterms:created>
  <dcterms:modified xsi:type="dcterms:W3CDTF">2015-07-28T00:33:14Z</dcterms:modified>
</cp:coreProperties>
</file>