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1" i="1" l="1"/>
  <c r="J26" i="1"/>
  <c r="U26" i="1" s="1"/>
  <c r="C51" i="1"/>
  <c r="C52" i="1" s="1"/>
  <c r="C50" i="1"/>
  <c r="C48" i="1"/>
  <c r="B48" i="1"/>
  <c r="C47" i="1"/>
  <c r="B47" i="1"/>
  <c r="C46" i="1"/>
  <c r="B46" i="1"/>
  <c r="C45" i="1"/>
  <c r="B45" i="1"/>
  <c r="C44" i="1"/>
  <c r="B44" i="1"/>
  <c r="B51" i="1" s="1"/>
  <c r="C43" i="1"/>
  <c r="B43" i="1"/>
  <c r="C42" i="1"/>
  <c r="B42" i="1"/>
  <c r="C41" i="1"/>
  <c r="N35" i="1"/>
  <c r="Q35" i="1" s="1"/>
  <c r="AF26" i="1" s="1"/>
  <c r="N29" i="1"/>
  <c r="Q29" i="1" s="1"/>
  <c r="Z26" i="1" s="1"/>
  <c r="N27" i="1"/>
  <c r="Q27" i="1" s="1"/>
  <c r="X26" i="1" s="1"/>
  <c r="K36" i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N30" i="1" s="1"/>
  <c r="Q30" i="1" s="1"/>
  <c r="AA26" i="1" s="1"/>
  <c r="J30" i="1"/>
  <c r="J29" i="1"/>
  <c r="N28" i="1" s="1"/>
  <c r="Q28" i="1" s="1"/>
  <c r="Y26" i="1" s="1"/>
  <c r="J28" i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8" i="1"/>
  <c r="Z17" i="1"/>
  <c r="AA16" i="1"/>
  <c r="AA17" i="1" s="1"/>
  <c r="Z16" i="1"/>
  <c r="AA15" i="1"/>
  <c r="Z15" i="1"/>
  <c r="W18" i="1"/>
  <c r="V18" i="1"/>
  <c r="W17" i="1"/>
  <c r="V17" i="1"/>
  <c r="W16" i="1"/>
  <c r="V16" i="1"/>
  <c r="W15" i="1"/>
  <c r="V15" i="1"/>
  <c r="S18" i="1"/>
  <c r="S17" i="1"/>
  <c r="R17" i="1"/>
  <c r="S16" i="1"/>
  <c r="R16" i="1"/>
  <c r="S15" i="1"/>
  <c r="R15" i="1"/>
  <c r="R18" i="1" s="1"/>
  <c r="O16" i="1"/>
  <c r="O17" i="1" s="1"/>
  <c r="N16" i="1"/>
  <c r="N17" i="1" s="1"/>
  <c r="O15" i="1"/>
  <c r="O18" i="1" s="1"/>
  <c r="N15" i="1"/>
  <c r="K18" i="1"/>
  <c r="J18" i="1"/>
  <c r="K17" i="1"/>
  <c r="J17" i="1"/>
  <c r="K16" i="1"/>
  <c r="J16" i="1"/>
  <c r="K15" i="1"/>
  <c r="J15" i="1"/>
  <c r="G18" i="1"/>
  <c r="G17" i="1"/>
  <c r="G16" i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AA18" i="1" l="1"/>
  <c r="B52" i="1"/>
  <c r="B53" i="1"/>
  <c r="C55" i="1"/>
  <c r="N18" i="1"/>
  <c r="C53" i="1"/>
  <c r="O27" i="1"/>
  <c r="R27" i="1" s="1"/>
  <c r="AH26" i="1" s="1"/>
  <c r="O35" i="1"/>
  <c r="R35" i="1" s="1"/>
  <c r="AP26" i="1" s="1"/>
  <c r="N31" i="1"/>
  <c r="Q31" i="1" s="1"/>
  <c r="AB26" i="1" s="1"/>
  <c r="B50" i="1"/>
  <c r="C54" i="1"/>
  <c r="O32" i="1"/>
  <c r="R32" i="1" s="1"/>
  <c r="AM26" i="1" s="1"/>
  <c r="O33" i="1"/>
  <c r="R33" i="1" s="1"/>
  <c r="AN26" i="1" s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<sst xmlns="http://schemas.openxmlformats.org/spreadsheetml/2006/main" count="48" uniqueCount="22">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</sst>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A13" sqref="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3.8651</v>
      </c>
      <c r="C3">
        <v>4.8613</v>
      </c>
      <c r="E3" s="1">
        <v>323</v>
      </c>
      <c r="F3">
        <v>8.9281000000000006</v>
      </c>
      <c r="G3">
        <v>4.2651000000000003</v>
      </c>
      <c r="I3" s="1">
        <v>323</v>
      </c>
      <c r="J3">
        <v>10.414400000000001</v>
      </c>
      <c r="K3">
        <v>10.711600000000001</v>
      </c>
      <c r="M3" s="1">
        <v>323</v>
      </c>
      <c r="Q3" s="1">
        <v>323</v>
      </c>
      <c r="R3">
        <v>10.379799999999999</v>
      </c>
      <c r="S3">
        <v>5.0606999999999998</v>
      </c>
      <c r="U3" s="1">
        <v>323</v>
      </c>
      <c r="V3">
        <v>14.521599999999999</v>
      </c>
      <c r="W3">
        <v>3.8902000000000001</v>
      </c>
      <c r="Y3" s="1">
        <v>323</v>
      </c>
      <c r="Z3">
        <v>7.7335000000000003</v>
      </c>
      <c r="AA3">
        <v>4.327</v>
      </c>
      <c r="AC3" s="1">
        <v>323</v>
      </c>
      <c r="AD3">
        <v>3.8618000000000001</v>
      </c>
      <c r="AE3">
        <v>3.9992000000000001</v>
      </c>
    </row>
    <row r="4" spans="1:31" x14ac:dyDescent="0.25">
      <c r="A4" s="1">
        <v>0.1</v>
      </c>
      <c r="B4">
        <v>3.9838</v>
      </c>
      <c r="C4">
        <v>4.1348000000000003</v>
      </c>
      <c r="E4" s="1">
        <v>0.1</v>
      </c>
      <c r="G4">
        <v>5.1558999999999999</v>
      </c>
      <c r="I4" s="1">
        <v>0.1</v>
      </c>
      <c r="J4">
        <v>9.1196999999999999</v>
      </c>
      <c r="K4">
        <v>7.7442000000000002</v>
      </c>
      <c r="M4" s="1">
        <v>0.1</v>
      </c>
      <c r="Q4" s="1">
        <v>0.1</v>
      </c>
      <c r="R4">
        <v>8.4113000000000007</v>
      </c>
      <c r="S4">
        <v>4.3179999999999996</v>
      </c>
      <c r="U4" s="1">
        <v>0.1</v>
      </c>
      <c r="V4">
        <v>15.5322</v>
      </c>
      <c r="W4">
        <v>4.2294</v>
      </c>
      <c r="Y4" s="1">
        <v>0.1</v>
      </c>
      <c r="Z4">
        <v>7.1840999999999999</v>
      </c>
      <c r="AA4">
        <v>3.9302999999999999</v>
      </c>
      <c r="AC4" s="1">
        <v>0.1</v>
      </c>
      <c r="AD4">
        <v>5.9223999999999997</v>
      </c>
      <c r="AE4">
        <v>3.7915999999999999</v>
      </c>
    </row>
    <row r="5" spans="1:31" x14ac:dyDescent="0.25">
      <c r="A5" s="1">
        <v>0.2</v>
      </c>
      <c r="B5">
        <v>4.1958000000000002</v>
      </c>
      <c r="C5">
        <v>5.1890999999999998</v>
      </c>
      <c r="E5" s="1">
        <v>0.2</v>
      </c>
      <c r="F5">
        <v>7.5952000000000002</v>
      </c>
      <c r="G5">
        <v>4.6054000000000004</v>
      </c>
      <c r="I5" s="1">
        <v>0.2</v>
      </c>
      <c r="J5">
        <v>8.4183000000000003</v>
      </c>
      <c r="K5">
        <v>12.257999999999999</v>
      </c>
      <c r="M5" s="1">
        <v>0.2</v>
      </c>
      <c r="Q5" s="1">
        <v>0.2</v>
      </c>
      <c r="R5">
        <v>9.1191999999999993</v>
      </c>
      <c r="S5">
        <v>4.2157</v>
      </c>
      <c r="U5" s="1">
        <v>0.2</v>
      </c>
      <c r="V5">
        <v>13.936199999999999</v>
      </c>
      <c r="W5">
        <v>3.851</v>
      </c>
      <c r="Y5" s="1">
        <v>0.2</v>
      </c>
      <c r="Z5">
        <v>6.4711999999999996</v>
      </c>
      <c r="AA5">
        <v>4.1368</v>
      </c>
      <c r="AC5" s="1">
        <v>0.2</v>
      </c>
      <c r="AD5">
        <v>3.7905000000000002</v>
      </c>
      <c r="AE5">
        <v>3.4925999999999999</v>
      </c>
    </row>
    <row r="6" spans="1:31" x14ac:dyDescent="0.25">
      <c r="A6" s="1">
        <v>0.3</v>
      </c>
      <c r="B6">
        <v>4.6738999999999997</v>
      </c>
      <c r="C6">
        <v>3.8029000000000002</v>
      </c>
      <c r="E6" s="1">
        <v>0.3</v>
      </c>
      <c r="F6">
        <v>5.6749999999999998</v>
      </c>
      <c r="G6">
        <v>3.5503</v>
      </c>
      <c r="I6" s="1">
        <v>0.3</v>
      </c>
      <c r="J6">
        <v>8.1626999999999992</v>
      </c>
      <c r="K6">
        <v>10.4681</v>
      </c>
      <c r="M6" s="1">
        <v>0.3</v>
      </c>
      <c r="Q6" s="1">
        <v>0.3</v>
      </c>
      <c r="R6">
        <v>11.0395</v>
      </c>
      <c r="S6">
        <v>4.2931999999999997</v>
      </c>
      <c r="U6" s="1">
        <v>0.3</v>
      </c>
      <c r="V6">
        <v>12.689</v>
      </c>
      <c r="W6">
        <v>4.9713000000000003</v>
      </c>
      <c r="Y6" s="1">
        <v>0.3</v>
      </c>
      <c r="Z6">
        <v>9.3056000000000001</v>
      </c>
      <c r="AA6">
        <v>4.3929</v>
      </c>
      <c r="AC6" s="1">
        <v>0.3</v>
      </c>
      <c r="AD6">
        <v>4.1756000000000002</v>
      </c>
      <c r="AE6">
        <v>3.5556999999999999</v>
      </c>
    </row>
    <row r="7" spans="1:31" x14ac:dyDescent="0.25">
      <c r="A7" s="1">
        <v>0.4</v>
      </c>
      <c r="B7">
        <v>4.2462999999999997</v>
      </c>
      <c r="C7">
        <v>4.3254000000000001</v>
      </c>
      <c r="E7" s="1">
        <v>0.4</v>
      </c>
      <c r="F7">
        <v>5.7187000000000001</v>
      </c>
      <c r="G7">
        <v>3.4861</v>
      </c>
      <c r="I7" s="1">
        <v>0.4</v>
      </c>
      <c r="J7">
        <v>9.1823999999999995</v>
      </c>
      <c r="K7">
        <v>10.563800000000001</v>
      </c>
      <c r="M7" s="1">
        <v>0.4</v>
      </c>
      <c r="Q7" s="1">
        <v>0.4</v>
      </c>
      <c r="R7">
        <v>12.180899999999999</v>
      </c>
      <c r="S7">
        <v>5.0324</v>
      </c>
      <c r="U7" s="1">
        <v>0.4</v>
      </c>
      <c r="V7">
        <v>14.464</v>
      </c>
      <c r="W7">
        <v>4.7545999999999999</v>
      </c>
      <c r="Y7" s="1">
        <v>0.4</v>
      </c>
      <c r="Z7">
        <v>6.5853000000000002</v>
      </c>
      <c r="AA7">
        <v>3.8502000000000001</v>
      </c>
      <c r="AC7" s="1">
        <v>0.4</v>
      </c>
      <c r="AD7">
        <v>4.0232000000000001</v>
      </c>
      <c r="AE7">
        <v>4.2576999999999998</v>
      </c>
    </row>
    <row r="8" spans="1:31" x14ac:dyDescent="0.25">
      <c r="A8" s="1">
        <v>0.5</v>
      </c>
      <c r="B8">
        <v>4.9505999999999997</v>
      </c>
      <c r="C8">
        <v>3.7507000000000001</v>
      </c>
      <c r="E8" s="1">
        <v>0.5</v>
      </c>
      <c r="F8">
        <v>10.2285</v>
      </c>
      <c r="G8">
        <v>4.3486000000000002</v>
      </c>
      <c r="I8" s="1">
        <v>0.5</v>
      </c>
      <c r="J8">
        <v>9.5996000000000006</v>
      </c>
      <c r="K8">
        <v>9.6072000000000006</v>
      </c>
      <c r="M8" s="1">
        <v>0.5</v>
      </c>
      <c r="Q8" s="1">
        <v>0.5</v>
      </c>
      <c r="R8">
        <v>10.9316</v>
      </c>
      <c r="S8">
        <v>4.5048000000000004</v>
      </c>
      <c r="U8" s="1">
        <v>0.5</v>
      </c>
      <c r="V8">
        <v>11.332800000000001</v>
      </c>
      <c r="W8">
        <v>4.3234000000000004</v>
      </c>
      <c r="Y8" s="1">
        <v>0.5</v>
      </c>
      <c r="Z8">
        <v>10.0069</v>
      </c>
      <c r="AA8">
        <v>3.8393999999999999</v>
      </c>
      <c r="AC8" s="1">
        <v>0.5</v>
      </c>
      <c r="AD8">
        <v>4.1394000000000002</v>
      </c>
      <c r="AE8">
        <v>3.2027000000000001</v>
      </c>
    </row>
    <row r="9" spans="1:31" x14ac:dyDescent="0.25">
      <c r="A9" s="1">
        <v>0.6</v>
      </c>
      <c r="B9">
        <v>5.3710000000000004</v>
      </c>
      <c r="C9">
        <v>4.8023999999999996</v>
      </c>
      <c r="E9" s="1">
        <v>0.6</v>
      </c>
      <c r="F9">
        <v>6.7881999999999998</v>
      </c>
      <c r="G9">
        <v>4.1672000000000002</v>
      </c>
      <c r="I9" s="1">
        <v>0.6</v>
      </c>
      <c r="J9">
        <v>13.3398</v>
      </c>
      <c r="K9">
        <v>11.899699999999999</v>
      </c>
      <c r="M9" s="1">
        <v>0.6</v>
      </c>
      <c r="Q9" s="1">
        <v>0.6</v>
      </c>
      <c r="R9">
        <v>9.9328000000000003</v>
      </c>
      <c r="S9">
        <v>5.1048</v>
      </c>
      <c r="U9" s="1">
        <v>0.6</v>
      </c>
      <c r="V9">
        <v>12.1015</v>
      </c>
      <c r="W9">
        <v>3.903</v>
      </c>
      <c r="Y9" s="1">
        <v>0.6</v>
      </c>
      <c r="Z9">
        <v>7.1660000000000004</v>
      </c>
      <c r="AA9">
        <v>6.1268000000000002</v>
      </c>
      <c r="AC9" s="1">
        <v>0.6</v>
      </c>
      <c r="AD9">
        <v>4.8255999999999997</v>
      </c>
      <c r="AE9">
        <v>3.7753000000000001</v>
      </c>
    </row>
    <row r="10" spans="1:31" x14ac:dyDescent="0.25">
      <c r="A10" s="1">
        <v>0.7</v>
      </c>
      <c r="B10">
        <v>3.3481000000000001</v>
      </c>
      <c r="C10">
        <v>4.8150000000000004</v>
      </c>
      <c r="E10" s="1">
        <v>0.7</v>
      </c>
      <c r="F10">
        <v>5.4016000000000002</v>
      </c>
      <c r="G10">
        <v>4.8247</v>
      </c>
      <c r="I10" s="1">
        <v>0.7</v>
      </c>
      <c r="J10">
        <v>11.408200000000001</v>
      </c>
      <c r="K10">
        <v>10.860900000000001</v>
      </c>
      <c r="M10" s="1">
        <v>0.7</v>
      </c>
      <c r="Q10" s="1">
        <v>0.7</v>
      </c>
      <c r="R10">
        <v>10.4894</v>
      </c>
      <c r="S10">
        <v>5.3517999999999999</v>
      </c>
      <c r="U10" s="1">
        <v>0.7</v>
      </c>
      <c r="V10">
        <v>13.276999999999999</v>
      </c>
      <c r="W10">
        <v>4.5136000000000003</v>
      </c>
      <c r="Y10" s="1">
        <v>0.7</v>
      </c>
      <c r="Z10">
        <v>7.7861000000000002</v>
      </c>
      <c r="AA10">
        <v>4.8510999999999997</v>
      </c>
      <c r="AC10" s="1">
        <v>0.7</v>
      </c>
      <c r="AD10">
        <v>5.7092000000000001</v>
      </c>
      <c r="AE10">
        <v>3.5708000000000002</v>
      </c>
    </row>
    <row r="11" spans="1:31" x14ac:dyDescent="0.25">
      <c r="A11" s="1">
        <v>0.8</v>
      </c>
      <c r="B11">
        <v>4.5292000000000003</v>
      </c>
      <c r="C11">
        <v>3.6143000000000001</v>
      </c>
      <c r="E11" s="1">
        <v>0.8</v>
      </c>
      <c r="F11">
        <v>5.6387999999999998</v>
      </c>
      <c r="G11">
        <v>4.4191000000000003</v>
      </c>
      <c r="I11" s="1">
        <v>0.8</v>
      </c>
      <c r="J11">
        <v>11.885899999999999</v>
      </c>
      <c r="K11">
        <v>9.4297000000000004</v>
      </c>
      <c r="M11" s="1">
        <v>0.8</v>
      </c>
      <c r="Q11" s="1">
        <v>0.8</v>
      </c>
      <c r="R11">
        <v>11.190200000000001</v>
      </c>
      <c r="S11">
        <v>4.2028999999999996</v>
      </c>
      <c r="U11" s="1">
        <v>0.8</v>
      </c>
      <c r="V11">
        <v>13.4057</v>
      </c>
      <c r="W11">
        <v>4.0197000000000003</v>
      </c>
      <c r="Y11" s="1">
        <v>0.8</v>
      </c>
      <c r="Z11">
        <v>7.9562999999999997</v>
      </c>
      <c r="AA11">
        <v>4.8982000000000001</v>
      </c>
      <c r="AC11" s="1">
        <v>0.8</v>
      </c>
      <c r="AD11">
        <v>4.9107000000000003</v>
      </c>
      <c r="AE11">
        <v>4.8011999999999997</v>
      </c>
    </row>
    <row r="12" spans="1:31" x14ac:dyDescent="0.25">
      <c r="A12" s="1">
        <v>0.9</v>
      </c>
      <c r="B12">
        <v>3.3614000000000002</v>
      </c>
      <c r="C12">
        <v>4.5536000000000003</v>
      </c>
      <c r="E12" s="1">
        <v>0.9</v>
      </c>
      <c r="F12">
        <v>5.2911000000000001</v>
      </c>
      <c r="G12">
        <v>3.8323</v>
      </c>
      <c r="I12" s="1">
        <v>0.9</v>
      </c>
      <c r="J12">
        <v>11.497400000000001</v>
      </c>
      <c r="K12">
        <v>8.0770999999999997</v>
      </c>
      <c r="M12" s="1">
        <v>0.9</v>
      </c>
      <c r="Q12" s="1">
        <v>0.9</v>
      </c>
      <c r="S12">
        <v>4.9374000000000002</v>
      </c>
      <c r="U12" s="1">
        <v>0.9</v>
      </c>
      <c r="V12">
        <v>15.98</v>
      </c>
      <c r="W12">
        <v>3.9965000000000002</v>
      </c>
      <c r="Y12" s="1">
        <v>0.9</v>
      </c>
      <c r="Z12">
        <v>6.6965000000000003</v>
      </c>
      <c r="AA12">
        <v>4.7786999999999997</v>
      </c>
      <c r="AC12" s="1">
        <v>0.9</v>
      </c>
      <c r="AD12">
        <v>3.8540999999999999</v>
      </c>
      <c r="AE12">
        <v>3.5846</v>
      </c>
    </row>
    <row r="13" spans="1:31" x14ac:dyDescent="0.25">
      <c r="A13" s="1">
        <v>1</v>
      </c>
      <c r="B13">
        <v>4.0867000000000004</v>
      </c>
      <c r="C13">
        <v>4.9637000000000002</v>
      </c>
      <c r="E13" s="1">
        <v>1</v>
      </c>
      <c r="F13">
        <v>6.5240999999999998</v>
      </c>
      <c r="G13">
        <v>3.9531000000000001</v>
      </c>
      <c r="I13" s="1">
        <v>1</v>
      </c>
      <c r="J13">
        <v>10.2973</v>
      </c>
      <c r="K13">
        <v>6.5487000000000002</v>
      </c>
      <c r="M13" s="1">
        <v>1</v>
      </c>
      <c r="Q13" s="1">
        <v>1</v>
      </c>
      <c r="R13">
        <v>9.9291999999999998</v>
      </c>
      <c r="S13">
        <v>4.9816000000000003</v>
      </c>
      <c r="U13" s="1">
        <v>1</v>
      </c>
      <c r="V13">
        <v>13.347099999999999</v>
      </c>
      <c r="W13">
        <v>3.2408000000000001</v>
      </c>
      <c r="Y13" s="1">
        <v>1</v>
      </c>
      <c r="Z13">
        <v>8.8222000000000005</v>
      </c>
      <c r="AC13" s="1">
        <v>1</v>
      </c>
      <c r="AD13">
        <v>4.9457000000000004</v>
      </c>
      <c r="AE13">
        <v>4.9630999999999998</v>
      </c>
    </row>
    <row r="15" spans="1:31" x14ac:dyDescent="0.25">
      <c r="A15" t="s">
        <v>7</v>
      </c>
      <c r="B15">
        <f>AVERAGE(B4:B13)</f>
        <v>4.2746800000000009</v>
      </c>
      <c r="C15">
        <f>AVERAGE(C4:C13)</f>
        <v>4.3951900000000013</v>
      </c>
      <c r="F15">
        <f>AVERAGE(F4:F13)</f>
        <v>6.5401333333333334</v>
      </c>
      <c r="G15">
        <f>AVERAGE(G4:G13)</f>
        <v>4.2342700000000004</v>
      </c>
      <c r="J15">
        <f>AVERAGE(J4:J13)</f>
        <v>10.291130000000001</v>
      </c>
      <c r="K15">
        <f>AVERAGE(K4:K13)</f>
        <v>9.7457399999999996</v>
      </c>
      <c r="N15" t="e">
        <f>AVERAGE(N4:N13)</f>
        <v>#DIV/0!</v>
      </c>
      <c r="O15" t="e">
        <f>AVERAGE(O4:O13)</f>
        <v>#DIV/0!</v>
      </c>
      <c r="R15">
        <f>AVERAGE(R4:R13)</f>
        <v>10.358233333333335</v>
      </c>
      <c r="S15">
        <f>AVERAGE(S4:S13)</f>
        <v>4.6942599999999999</v>
      </c>
      <c r="V15">
        <f>AVERAGE(V4:V13)</f>
        <v>13.606550000000002</v>
      </c>
      <c r="W15">
        <f>AVERAGE(W4:W13)</f>
        <v>4.1803299999999997</v>
      </c>
      <c r="Z15">
        <f>AVERAGE(Z4:Z13)</f>
        <v>7.7980199999999984</v>
      </c>
      <c r="AA15">
        <f>AVERAGE(AA4:AA13)</f>
        <v>4.5338222222222226</v>
      </c>
      <c r="AD15">
        <f>AVERAGE(AD4:AD13)</f>
        <v>4.6296400000000002</v>
      </c>
      <c r="AE15">
        <f>AVERAGE(AE4:AE13)</f>
        <v>3.8995299999999999</v>
      </c>
    </row>
    <row r="16" spans="1:31" x14ac:dyDescent="0.25">
      <c r="A16" t="s">
        <v>8</v>
      </c>
      <c r="B16">
        <f>STDEV(B4:B13)</f>
        <v>0.64140024044619726</v>
      </c>
      <c r="C16">
        <f>STDEV(C4:C13)</f>
        <v>0.55470597306640557</v>
      </c>
      <c r="F16">
        <f>STDEV(F4:F13)</f>
        <v>1.5760298648820046</v>
      </c>
      <c r="G16">
        <f>STDEV(G4:G13)</f>
        <v>0.5432094481464349</v>
      </c>
      <c r="J16">
        <f>STDEV(J4:J13)</f>
        <v>1.6884608889294537</v>
      </c>
      <c r="K16">
        <f>STDEV(K4:K13)</f>
        <v>1.8413842360813562</v>
      </c>
      <c r="N16" t="e">
        <f>STDEV(N4:N13)</f>
        <v>#DIV/0!</v>
      </c>
      <c r="O16" t="e">
        <f>STDEV(O4:O13)</f>
        <v>#DIV/0!</v>
      </c>
      <c r="R16">
        <f>STDEV(R4:R13)</f>
        <v>1.1464715838170556</v>
      </c>
      <c r="S16">
        <f>STDEV(S4:S13)</f>
        <v>0.4302056438495433</v>
      </c>
      <c r="V16">
        <f>STDEV(V4:V13)</f>
        <v>1.4406230613869819</v>
      </c>
      <c r="W16">
        <f>STDEV(W4:W13)</f>
        <v>0.49632511981115385</v>
      </c>
      <c r="Z16">
        <f>STDEV(Z4:Z13)</f>
        <v>1.2223348375593108</v>
      </c>
      <c r="AA16">
        <f>STDEV(AA4:AA13)</f>
        <v>0.73503962780549903</v>
      </c>
      <c r="AD16">
        <f>STDEV(AD4:AD13)</f>
        <v>0.75820273336943833</v>
      </c>
      <c r="AE16">
        <f>STDEV(AE4:AE13)</f>
        <v>0.58463522539937562</v>
      </c>
    </row>
    <row r="17" spans="1:42" x14ac:dyDescent="0.25">
      <c r="A17" t="s">
        <v>9</v>
      </c>
      <c r="B17">
        <f>2*B16</f>
        <v>1.2828004808923945</v>
      </c>
      <c r="C17">
        <f>2*C16</f>
        <v>1.1094119461328111</v>
      </c>
      <c r="F17">
        <f>2*F16</f>
        <v>3.1520597297640092</v>
      </c>
      <c r="G17">
        <f>2*G16</f>
        <v>1.0864188962928698</v>
      </c>
      <c r="J17">
        <f>2*J16</f>
        <v>3.3769217778589073</v>
      </c>
      <c r="K17">
        <f>2*K16</f>
        <v>3.6827684721627123</v>
      </c>
      <c r="N17" t="e">
        <f>2*N16</f>
        <v>#DIV/0!</v>
      </c>
      <c r="O17" t="e">
        <f>2*O16</f>
        <v>#DIV/0!</v>
      </c>
      <c r="R17">
        <f>2*R16</f>
        <v>2.2929431676341112</v>
      </c>
      <c r="S17">
        <f>2*S16</f>
        <v>0.86041128769908659</v>
      </c>
      <c r="V17">
        <f>2*V16</f>
        <v>2.8812461227739639</v>
      </c>
      <c r="W17">
        <f>2*W16</f>
        <v>0.9926502396223077</v>
      </c>
      <c r="Z17">
        <f>2*Z16</f>
        <v>2.4446696751186217</v>
      </c>
      <c r="AA17">
        <f>2*AA16</f>
        <v>1.4700792556109981</v>
      </c>
      <c r="AD17">
        <f>2*AD16</f>
        <v>1.5164054667388767</v>
      </c>
      <c r="AE17">
        <f>2*AE16</f>
        <v>1.1692704507987512</v>
      </c>
    </row>
    <row r="18" spans="1:42" x14ac:dyDescent="0.25">
      <c r="A18" t="s">
        <v>10</v>
      </c>
      <c r="B18">
        <f>B15+B17</f>
        <v>5.5574804808923952</v>
      </c>
      <c r="C18">
        <f>C15+C17</f>
        <v>5.5046019461328122</v>
      </c>
      <c r="F18">
        <f>F15+F17</f>
        <v>9.6921930630973421</v>
      </c>
      <c r="G18">
        <f>G15+G17</f>
        <v>5.3206888962928698</v>
      </c>
      <c r="J18">
        <f>J15+J17</f>
        <v>13.668051777858908</v>
      </c>
      <c r="K18">
        <f>K15+K17</f>
        <v>13.428508472162711</v>
      </c>
      <c r="N18" t="e">
        <f>N15+N17</f>
        <v>#DIV/0!</v>
      </c>
      <c r="O18" t="e">
        <f>O15+O17</f>
        <v>#DIV/0!</v>
      </c>
      <c r="R18">
        <f>R15+R17</f>
        <v>12.651176500967445</v>
      </c>
      <c r="S18">
        <f>S15+S17</f>
        <v>5.5546712876990867</v>
      </c>
      <c r="V18">
        <f>V15+V17</f>
        <v>16.487796122773965</v>
      </c>
      <c r="W18">
        <f>W15+W17</f>
        <v>5.1729802396223077</v>
      </c>
      <c r="Z18">
        <f>Z15+Z17</f>
        <v>10.242689675118619</v>
      </c>
      <c r="AA18">
        <f>AA15+AA17</f>
        <v>6.0039014778332209</v>
      </c>
      <c r="AD18">
        <f>AD15+AD17</f>
        <v>6.1460454667388769</v>
      </c>
      <c r="AE18">
        <f>AE15+AE17</f>
        <v>5.0688004507987507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8.529185714285715</v>
      </c>
      <c r="K26">
        <f t="shared" ref="K26:K36" si="1">AVERAGE(C3,G3,K3,O3,S3,W3,AA3,AE3)</f>
        <v>5.3021571428571432</v>
      </c>
      <c r="N26">
        <f>J27-J26</f>
        <v>-0.17026904761904937</v>
      </c>
      <c r="O26">
        <f>K27-K26</f>
        <v>-0.54441428571428663</v>
      </c>
      <c r="P26" s="1">
        <v>0.1</v>
      </c>
      <c r="Q26">
        <f>N26/J26*100</f>
        <v>-1.9963107068223653</v>
      </c>
      <c r="R26">
        <f>O26/K26*100</f>
        <v>-10.267788582005723</v>
      </c>
      <c r="U26">
        <f>J26</f>
        <v>8.529185714285715</v>
      </c>
      <c r="V26">
        <f>K26</f>
        <v>5.3021571428571432</v>
      </c>
      <c r="W26">
        <f>Q26</f>
        <v>-1.9963107068223653</v>
      </c>
      <c r="X26">
        <f>Q27</f>
        <v>-10.347495909004884</v>
      </c>
      <c r="Y26">
        <f>Q28</f>
        <v>-6.6712112862892718</v>
      </c>
      <c r="Z26">
        <f>Q29</f>
        <v>-5.5331023058640749</v>
      </c>
      <c r="AA26">
        <f>Q30</f>
        <v>2.4874255288145029</v>
      </c>
      <c r="AB26">
        <f>Q31</f>
        <v>-0.30048086988709244</v>
      </c>
      <c r="AC26">
        <f>Q32</f>
        <v>-3.8266925497828561</v>
      </c>
      <c r="AD26">
        <f>Q33</f>
        <v>-0.31404773190541901</v>
      </c>
      <c r="AE26">
        <f>Q34</f>
        <v>-8.7828124049133187</v>
      </c>
      <c r="AF26">
        <f>Q35</f>
        <v>-2.9344620069241314</v>
      </c>
      <c r="AG26">
        <f>R26</f>
        <v>-10.267788582005723</v>
      </c>
      <c r="AH26">
        <f>R27</f>
        <v>1.7068524670551966</v>
      </c>
      <c r="AI26">
        <f>R28</f>
        <v>-5.6060740776665146</v>
      </c>
      <c r="AJ26">
        <f>R29</f>
        <v>-2.2764319643487467</v>
      </c>
      <c r="AK26">
        <f>R30</f>
        <v>-9.5333166285420301</v>
      </c>
      <c r="AL26">
        <f>R31</f>
        <v>7.177941053641236</v>
      </c>
      <c r="AM26">
        <f>R32</f>
        <v>4.5070604686502227</v>
      </c>
      <c r="AN26">
        <f>R33</f>
        <v>-4.6611756401033571</v>
      </c>
      <c r="AO26">
        <f>R34</f>
        <v>-9.0391781242674671</v>
      </c>
      <c r="AP26">
        <f>R35</f>
        <v>-9.9391712088431348</v>
      </c>
    </row>
    <row r="27" spans="1:42" x14ac:dyDescent="0.25">
      <c r="I27" s="1">
        <v>0.1</v>
      </c>
      <c r="J27">
        <f t="shared" si="0"/>
        <v>8.3589166666666657</v>
      </c>
      <c r="K27">
        <f t="shared" si="1"/>
        <v>4.7577428571428566</v>
      </c>
      <c r="N27">
        <f>J28-J26</f>
        <v>-0.88255714285714326</v>
      </c>
      <c r="O27">
        <f>K28-K26</f>
        <v>9.0500000000000469E-2</v>
      </c>
      <c r="P27" s="1">
        <v>0.2</v>
      </c>
      <c r="Q27">
        <f>N27/J26*100</f>
        <v>-10.347495909004884</v>
      </c>
      <c r="R27">
        <f>O27/K26*100</f>
        <v>1.7068524670551966</v>
      </c>
    </row>
    <row r="28" spans="1:42" x14ac:dyDescent="0.25">
      <c r="I28" s="1">
        <v>0.2</v>
      </c>
      <c r="J28">
        <f t="shared" si="0"/>
        <v>7.6466285714285718</v>
      </c>
      <c r="K28">
        <f t="shared" si="1"/>
        <v>5.3926571428571437</v>
      </c>
      <c r="N28">
        <f>J29-J26</f>
        <v>-0.56900000000000084</v>
      </c>
      <c r="O28">
        <f>K29-K26</f>
        <v>-0.29724285714285781</v>
      </c>
      <c r="P28" s="1">
        <v>0.3</v>
      </c>
      <c r="Q28">
        <f>N28/J26*100</f>
        <v>-6.6712112862892718</v>
      </c>
      <c r="R28">
        <f>O28/K26*100</f>
        <v>-5.6060740776665146</v>
      </c>
    </row>
    <row r="29" spans="1:42" x14ac:dyDescent="0.25">
      <c r="I29" s="1">
        <v>0.3</v>
      </c>
      <c r="J29">
        <f t="shared" si="0"/>
        <v>7.9601857142857142</v>
      </c>
      <c r="K29">
        <f t="shared" si="1"/>
        <v>5.0049142857142854</v>
      </c>
      <c r="N29">
        <f>J30-J26</f>
        <v>-0.47192857142857214</v>
      </c>
      <c r="O29">
        <f>K30-K26</f>
        <v>-0.12070000000000025</v>
      </c>
      <c r="P29" s="1">
        <v>0.4</v>
      </c>
      <c r="Q29">
        <f>N29/J26*100</f>
        <v>-5.5331023058640749</v>
      </c>
      <c r="R29">
        <f>O29/K26*100</f>
        <v>-2.2764319643487467</v>
      </c>
    </row>
    <row r="30" spans="1:42" x14ac:dyDescent="0.25">
      <c r="I30" s="1">
        <v>0.4</v>
      </c>
      <c r="J30">
        <f t="shared" si="0"/>
        <v>8.0572571428571429</v>
      </c>
      <c r="K30">
        <f t="shared" si="1"/>
        <v>5.181457142857143</v>
      </c>
      <c r="N30">
        <f>J31-J26</f>
        <v>0.21215714285714249</v>
      </c>
      <c r="O30">
        <f>K31-K26</f>
        <v>-0.50547142857142902</v>
      </c>
      <c r="P30" s="1">
        <v>0.5</v>
      </c>
      <c r="Q30">
        <f>N30/J26*100</f>
        <v>2.4874255288145029</v>
      </c>
      <c r="R30">
        <f>O30/K26*100</f>
        <v>-9.5333166285420301</v>
      </c>
    </row>
    <row r="31" spans="1:42" x14ac:dyDescent="0.25">
      <c r="I31" s="1">
        <v>0.5</v>
      </c>
      <c r="J31">
        <f t="shared" si="0"/>
        <v>8.7413428571428575</v>
      </c>
      <c r="K31">
        <f t="shared" si="1"/>
        <v>4.7966857142857142</v>
      </c>
      <c r="N31">
        <f>J32-J26</f>
        <v>-2.5628571428571334E-2</v>
      </c>
      <c r="O31">
        <f>K32-K26</f>
        <v>0.38058571428571408</v>
      </c>
      <c r="P31" s="1">
        <v>0.6</v>
      </c>
      <c r="Q31">
        <f>N31/J26*100</f>
        <v>-0.30048086988709244</v>
      </c>
      <c r="R31">
        <f>O31/K26*100</f>
        <v>7.177941053641236</v>
      </c>
    </row>
    <row r="32" spans="1:42" x14ac:dyDescent="0.25">
      <c r="I32" s="1">
        <v>0.6</v>
      </c>
      <c r="J32">
        <f t="shared" si="0"/>
        <v>8.5035571428571437</v>
      </c>
      <c r="K32">
        <f t="shared" si="1"/>
        <v>5.6827428571428573</v>
      </c>
      <c r="N32">
        <f>J33-J26</f>
        <v>-0.32638571428571517</v>
      </c>
      <c r="O32">
        <f>K33-K26</f>
        <v>0.23897142857142839</v>
      </c>
      <c r="P32" s="1">
        <v>0.7</v>
      </c>
      <c r="Q32">
        <f>N32/J26*100</f>
        <v>-3.8266925497828561</v>
      </c>
      <c r="R32">
        <f>O32/K26*100</f>
        <v>4.5070604686502227</v>
      </c>
    </row>
    <row r="33" spans="1:18" x14ac:dyDescent="0.25">
      <c r="I33" s="1">
        <v>0.7</v>
      </c>
      <c r="J33">
        <f t="shared" si="0"/>
        <v>8.2027999999999999</v>
      </c>
      <c r="K33">
        <f t="shared" si="1"/>
        <v>5.5411285714285716</v>
      </c>
      <c r="N33">
        <f>J34-J26</f>
        <v>-2.6785714285715301E-2</v>
      </c>
      <c r="O33">
        <f>K34-K26</f>
        <v>-0.24714285714285733</v>
      </c>
      <c r="P33" s="1">
        <v>0.8</v>
      </c>
      <c r="Q33">
        <f>N33/J26*100</f>
        <v>-0.31404773190541901</v>
      </c>
      <c r="R33">
        <f>O33/K26*100</f>
        <v>-4.6611756401033571</v>
      </c>
    </row>
    <row r="34" spans="1:18" x14ac:dyDescent="0.25">
      <c r="I34" s="1">
        <v>0.8</v>
      </c>
      <c r="J34">
        <f t="shared" si="0"/>
        <v>8.5023999999999997</v>
      </c>
      <c r="K34">
        <f t="shared" si="1"/>
        <v>5.0550142857142859</v>
      </c>
      <c r="N34">
        <f>J35-J26</f>
        <v>-0.74910238095238046</v>
      </c>
      <c r="O34">
        <f>K35-K26</f>
        <v>-0.4792714285714279</v>
      </c>
      <c r="P34" s="1">
        <v>0.9</v>
      </c>
      <c r="Q34">
        <f>N34/J26*100</f>
        <v>-8.7828124049133187</v>
      </c>
      <c r="R34">
        <f>O34/K26*100</f>
        <v>-9.0391781242674671</v>
      </c>
    </row>
    <row r="35" spans="1:18" x14ac:dyDescent="0.25">
      <c r="I35" s="1">
        <v>0.9</v>
      </c>
      <c r="J35">
        <f t="shared" si="0"/>
        <v>7.7800833333333346</v>
      </c>
      <c r="K35">
        <f t="shared" si="1"/>
        <v>4.8228857142857153</v>
      </c>
      <c r="N35">
        <f>J36-J26</f>
        <v>-0.25028571428571489</v>
      </c>
      <c r="O35">
        <f>K36-K26</f>
        <v>-0.5269904761904769</v>
      </c>
      <c r="P35" s="1">
        <v>1</v>
      </c>
      <c r="Q35">
        <f>N35/J26*100</f>
        <v>-2.9344620069241314</v>
      </c>
      <c r="R35">
        <f>O35/K26*100</f>
        <v>-9.9391712088431348</v>
      </c>
    </row>
    <row r="36" spans="1:18" x14ac:dyDescent="0.25">
      <c r="I36" s="1">
        <v>1</v>
      </c>
      <c r="J36">
        <f t="shared" si="0"/>
        <v>8.2789000000000001</v>
      </c>
      <c r="K36">
        <f t="shared" si="1"/>
        <v>4.7751666666666663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3.8651</v>
      </c>
      <c r="C41">
        <f>C3</f>
        <v>4.8613</v>
      </c>
    </row>
    <row r="42" spans="1:18" x14ac:dyDescent="0.25">
      <c r="A42" s="1">
        <v>2</v>
      </c>
      <c r="B42">
        <f>F3</f>
        <v>8.9281000000000006</v>
      </c>
      <c r="C42">
        <f>G3</f>
        <v>4.2651000000000003</v>
      </c>
    </row>
    <row r="43" spans="1:18" x14ac:dyDescent="0.25">
      <c r="A43" s="1">
        <v>3</v>
      </c>
      <c r="B43">
        <f>J3</f>
        <v>10.414400000000001</v>
      </c>
      <c r="C43">
        <f>K3</f>
        <v>10.711600000000001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10.379799999999999</v>
      </c>
      <c r="C45">
        <f>S3</f>
        <v>5.0606999999999998</v>
      </c>
    </row>
    <row r="46" spans="1:18" x14ac:dyDescent="0.25">
      <c r="A46" s="1">
        <v>6</v>
      </c>
      <c r="B46">
        <f>V3</f>
        <v>14.521599999999999</v>
      </c>
      <c r="C46">
        <f>W3</f>
        <v>3.8902000000000001</v>
      </c>
    </row>
    <row r="47" spans="1:18" x14ac:dyDescent="0.25">
      <c r="A47" s="1">
        <v>7</v>
      </c>
      <c r="B47">
        <f>Z3</f>
        <v>7.7335000000000003</v>
      </c>
      <c r="C47">
        <f>AA3</f>
        <v>4.327</v>
      </c>
    </row>
    <row r="48" spans="1:18" x14ac:dyDescent="0.25">
      <c r="A48" s="1">
        <v>8</v>
      </c>
      <c r="B48">
        <f>AD3</f>
        <v>3.8618000000000001</v>
      </c>
      <c r="C48">
        <f>AE3</f>
        <v>3.9992000000000001</v>
      </c>
    </row>
    <row r="50" spans="1:3" x14ac:dyDescent="0.25">
      <c r="A50" t="s">
        <v>19</v>
      </c>
      <c r="B50">
        <f>AVERAGE(B41:B48)</f>
        <v>7.4630375000000004</v>
      </c>
      <c r="C50">
        <f>AVERAGE(C41:C48)</f>
        <v>4.6393875000000007</v>
      </c>
    </row>
    <row r="51" spans="1:3" x14ac:dyDescent="0.25">
      <c r="A51" t="s">
        <v>8</v>
      </c>
      <c r="B51">
        <f>STDEV(B41:B48)</f>
        <v>4.6425347334457276</v>
      </c>
      <c r="C51">
        <f>STDEV(C41:C48)</f>
        <v>2.923579738919639</v>
      </c>
    </row>
    <row r="52" spans="1:3" x14ac:dyDescent="0.25">
      <c r="A52" t="s">
        <v>20</v>
      </c>
      <c r="B52">
        <f>1.5*B51</f>
        <v>6.963802100168591</v>
      </c>
      <c r="C52">
        <f>1.5*C51</f>
        <v>4.3853696083794587</v>
      </c>
    </row>
    <row r="53" spans="1:3" x14ac:dyDescent="0.25">
      <c r="A53" t="s">
        <v>9</v>
      </c>
      <c r="B53">
        <f>2*B51</f>
        <v>9.2850694668914553</v>
      </c>
      <c r="C53">
        <f>2*C51</f>
        <v>5.8471594778392779</v>
      </c>
    </row>
    <row r="54" spans="1:3" x14ac:dyDescent="0.25">
      <c r="A54" t="s">
        <v>21</v>
      </c>
      <c r="B54">
        <f>B50+B52</f>
        <v>14.426839600168591</v>
      </c>
      <c r="C54">
        <f>C50+C52</f>
        <v>9.0247571083794593</v>
      </c>
    </row>
    <row r="55" spans="1:3" x14ac:dyDescent="0.25">
      <c r="A55" t="s">
        <v>10</v>
      </c>
      <c r="B55">
        <f>B50+B53</f>
        <v>16.748106966891456</v>
      </c>
      <c r="C55">
        <f>C50+C53</f>
        <v>10.486546977839279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2015-05-13T00:32:47Z</dcterms:created>
  <dcterms:modified xsi:type="dcterms:W3CDTF">2015-06-15T03:54:05Z</dcterms:modified>
</cp:coreProperties>
</file>