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D18" i="1" s="1"/>
  <c r="AE15" i="1"/>
  <c r="AE18" i="1" s="1"/>
  <c r="AD15" i="1"/>
  <c r="AA17" i="1"/>
  <c r="AA18" i="1" s="1"/>
  <c r="AA16" i="1"/>
  <c r="Z16" i="1"/>
  <c r="Z17" i="1" s="1"/>
  <c r="Z18" i="1" s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6" i="1"/>
  <c r="C17" i="1" s="1"/>
  <c r="B16" i="1"/>
  <c r="B17" i="1" s="1"/>
  <c r="C15" i="1"/>
  <c r="C18" i="1" s="1"/>
  <c r="B15" i="1"/>
  <c r="B18" i="1" s="1"/>
  <c r="B50" i="1" l="1"/>
  <c r="C51" i="1"/>
  <c r="N32" i="1"/>
  <c r="Q32" i="1" s="1"/>
  <c r="AC26" i="1" s="1"/>
  <c r="N29" i="1"/>
  <c r="Q29" i="1" s="1"/>
  <c r="Z26" i="1" s="1"/>
  <c r="O27" i="1"/>
  <c r="R27" i="1" s="1"/>
  <c r="AH26" i="1" s="1"/>
  <c r="O26" i="1"/>
  <c r="R26" i="1" s="1"/>
  <c r="AG26" i="1" s="1"/>
  <c r="O34" i="1"/>
  <c r="R34" i="1" s="1"/>
  <c r="AO26" i="1" s="1"/>
  <c r="N27" i="1"/>
  <c r="Q27" i="1" s="1"/>
  <c r="X26" i="1" s="1"/>
  <c r="N35" i="1"/>
  <c r="Q35" i="1" s="1"/>
  <c r="AF26" i="1" s="1"/>
  <c r="O31" i="1"/>
  <c r="R31" i="1" s="1"/>
  <c r="AL26" i="1" s="1"/>
  <c r="O35" i="1"/>
  <c r="R35" i="1" s="1"/>
  <c r="AP26" i="1" s="1"/>
  <c r="C52" i="1"/>
  <c r="C53" i="1"/>
  <c r="N31" i="1"/>
  <c r="Q31" i="1" s="1"/>
  <c r="AB26" i="1" s="1"/>
  <c r="O30" i="1"/>
  <c r="R30" i="1" s="1"/>
  <c r="AK26" i="1" s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U26" i="1"/>
  <c r="B51" i="1"/>
  <c r="N30" i="1"/>
  <c r="Q30" i="1" s="1"/>
  <c r="AA26" i="1" s="1"/>
  <c r="C50" i="1"/>
  <c r="C55" i="1" l="1"/>
  <c r="C54" i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<sst xmlns="http://schemas.openxmlformats.org/spreadsheetml/2006/main" count="48" uniqueCount="22">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</sst>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11.141500000000001</v>
      </c>
      <c r="G3">
        <v>4.1407999999999996</v>
      </c>
      <c r="I3" s="1">
        <v>525</v>
      </c>
      <c r="J3">
        <v>8.6643000000000008</v>
      </c>
      <c r="K3">
        <v>3.5394999999999999</v>
      </c>
      <c r="M3" s="1">
        <v>525</v>
      </c>
      <c r="N3">
        <v>8.6113999999999997</v>
      </c>
      <c r="O3">
        <v>8.8943999999999992</v>
      </c>
      <c r="Q3" s="1">
        <v>525</v>
      </c>
      <c r="R3">
        <v>11.2469</v>
      </c>
      <c r="S3">
        <v>3.6898</v>
      </c>
      <c r="U3" s="1">
        <v>525</v>
      </c>
      <c r="V3">
        <v>6.3365</v>
      </c>
      <c r="W3">
        <v>4.1264000000000003</v>
      </c>
      <c r="Y3" s="1">
        <v>525</v>
      </c>
      <c r="AC3" s="1">
        <v>525</v>
      </c>
    </row>
    <row r="4" spans="1:31" x14ac:dyDescent="0.25">
      <c r="A4" s="1">
        <v>0.1</v>
      </c>
      <c r="E4" s="1">
        <v>0.1</v>
      </c>
      <c r="F4">
        <v>7.8318000000000003</v>
      </c>
      <c r="G4">
        <v>3.5432999999999999</v>
      </c>
      <c r="I4" s="1">
        <v>0.1</v>
      </c>
      <c r="J4">
        <v>9.4149999999999991</v>
      </c>
      <c r="K4">
        <v>3.2913000000000001</v>
      </c>
      <c r="M4" s="1">
        <v>0.1</v>
      </c>
      <c r="N4">
        <v>9.7355999999999998</v>
      </c>
      <c r="O4">
        <v>10.162100000000001</v>
      </c>
      <c r="Q4" s="1">
        <v>0.1</v>
      </c>
      <c r="R4">
        <v>9.9717000000000002</v>
      </c>
      <c r="S4">
        <v>3.2505999999999999</v>
      </c>
      <c r="U4" s="1">
        <v>0.1</v>
      </c>
      <c r="V4">
        <v>4.8544</v>
      </c>
      <c r="W4">
        <v>4.1180000000000003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F5">
        <v>5.7873999999999999</v>
      </c>
      <c r="G5">
        <v>3.5432999999999999</v>
      </c>
      <c r="I5" s="1">
        <v>0.2</v>
      </c>
      <c r="J5">
        <v>8.5505999999999993</v>
      </c>
      <c r="K5">
        <v>2.8416000000000001</v>
      </c>
      <c r="M5" s="1">
        <v>0.2</v>
      </c>
      <c r="N5">
        <v>8.2772000000000006</v>
      </c>
      <c r="O5">
        <v>8.3240999999999996</v>
      </c>
      <c r="Q5" s="1">
        <v>0.2</v>
      </c>
      <c r="R5">
        <v>7.2366999999999999</v>
      </c>
      <c r="S5">
        <v>3.3515000000000001</v>
      </c>
      <c r="U5" s="1">
        <v>0.2</v>
      </c>
      <c r="V5">
        <v>4.8582999999999998</v>
      </c>
      <c r="W5">
        <v>3.613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F6">
        <v>8.5167999999999999</v>
      </c>
      <c r="G6">
        <v>3.5219999999999998</v>
      </c>
      <c r="I6" s="1">
        <v>0.3</v>
      </c>
      <c r="J6">
        <v>11.250299999999999</v>
      </c>
      <c r="K6">
        <v>3.1394000000000002</v>
      </c>
      <c r="M6" s="1">
        <v>0.3</v>
      </c>
      <c r="N6">
        <v>9.2477999999999998</v>
      </c>
      <c r="O6">
        <v>8.6628000000000007</v>
      </c>
      <c r="Q6" s="1">
        <v>0.3</v>
      </c>
      <c r="R6">
        <v>9.5968</v>
      </c>
      <c r="S6">
        <v>2.9956999999999998</v>
      </c>
      <c r="U6" s="1">
        <v>0.3</v>
      </c>
      <c r="V6">
        <v>5.6265999999999998</v>
      </c>
      <c r="W6">
        <v>2.9796999999999998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F7">
        <v>11.0063</v>
      </c>
      <c r="G7">
        <v>3.3086000000000002</v>
      </c>
      <c r="I7" s="1">
        <v>0.4</v>
      </c>
      <c r="J7">
        <v>9.0767000000000007</v>
      </c>
      <c r="K7">
        <v>3.3159999999999998</v>
      </c>
      <c r="M7" s="1">
        <v>0.4</v>
      </c>
      <c r="N7">
        <v>6.8141999999999996</v>
      </c>
      <c r="O7">
        <v>9.8884000000000007</v>
      </c>
      <c r="Q7" s="1">
        <v>0.4</v>
      </c>
      <c r="R7">
        <v>14.808</v>
      </c>
      <c r="S7">
        <v>3.2456999999999998</v>
      </c>
      <c r="U7" s="1">
        <v>0.4</v>
      </c>
      <c r="V7">
        <v>5.3975999999999997</v>
      </c>
      <c r="W7">
        <v>3.5110999999999999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F8">
        <v>9.7106999999999992</v>
      </c>
      <c r="G8">
        <v>3.2852999999999999</v>
      </c>
      <c r="I8" s="1">
        <v>0.5</v>
      </c>
      <c r="J8">
        <v>9.8635000000000002</v>
      </c>
      <c r="K8">
        <v>3.1227999999999998</v>
      </c>
      <c r="M8" s="1">
        <v>0.5</v>
      </c>
      <c r="N8">
        <v>9.1979000000000006</v>
      </c>
      <c r="O8">
        <v>8.0868000000000002</v>
      </c>
      <c r="Q8" s="1">
        <v>0.5</v>
      </c>
      <c r="R8">
        <v>10.620100000000001</v>
      </c>
      <c r="S8">
        <v>3.3576999999999999</v>
      </c>
      <c r="U8" s="1">
        <v>0.5</v>
      </c>
      <c r="V8">
        <v>5.5312999999999999</v>
      </c>
      <c r="W8">
        <v>3.6162000000000001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F9">
        <v>10.393700000000001</v>
      </c>
      <c r="G9">
        <v>3.6812</v>
      </c>
      <c r="I9" s="1">
        <v>0.6</v>
      </c>
      <c r="J9">
        <v>7.0873999999999997</v>
      </c>
      <c r="K9">
        <v>3.0831</v>
      </c>
      <c r="M9" s="1">
        <v>0.6</v>
      </c>
      <c r="N9">
        <v>6.0781999999999998</v>
      </c>
      <c r="O9">
        <v>5.5735000000000001</v>
      </c>
      <c r="Q9" s="1">
        <v>0.6</v>
      </c>
      <c r="R9">
        <v>9.7209000000000003</v>
      </c>
      <c r="S9">
        <v>3.4037999999999999</v>
      </c>
      <c r="U9" s="1">
        <v>0.6</v>
      </c>
      <c r="V9">
        <v>5.0339999999999998</v>
      </c>
      <c r="W9">
        <v>7.4960000000000004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F10">
        <v>10.1061</v>
      </c>
      <c r="G10">
        <v>2.9933000000000001</v>
      </c>
      <c r="I10" s="1">
        <v>0.7</v>
      </c>
      <c r="J10">
        <v>9.3038000000000007</v>
      </c>
      <c r="K10">
        <v>3.4472999999999998</v>
      </c>
      <c r="M10" s="1">
        <v>0.7</v>
      </c>
      <c r="N10">
        <v>5.8304999999999998</v>
      </c>
      <c r="O10">
        <v>7.2267999999999999</v>
      </c>
      <c r="Q10" s="1">
        <v>0.7</v>
      </c>
      <c r="R10">
        <v>10.388</v>
      </c>
      <c r="S10">
        <v>3.1248999999999998</v>
      </c>
      <c r="U10" s="1">
        <v>0.7</v>
      </c>
      <c r="V10">
        <v>6.6337000000000002</v>
      </c>
      <c r="W10">
        <v>6.7362000000000002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F11">
        <v>8.9158000000000008</v>
      </c>
      <c r="G11">
        <v>3.3677999999999999</v>
      </c>
      <c r="I11" s="1">
        <v>0.8</v>
      </c>
      <c r="J11">
        <v>8.1059000000000001</v>
      </c>
      <c r="K11">
        <v>3.4580000000000002</v>
      </c>
      <c r="M11" s="1">
        <v>0.8</v>
      </c>
      <c r="N11">
        <v>10.542400000000001</v>
      </c>
      <c r="O11">
        <v>5.1719999999999997</v>
      </c>
      <c r="Q11" s="1">
        <v>0.8</v>
      </c>
      <c r="R11">
        <v>7.8291000000000004</v>
      </c>
      <c r="S11">
        <v>3.286</v>
      </c>
      <c r="U11" s="1">
        <v>0.8</v>
      </c>
      <c r="V11">
        <v>6.8066000000000004</v>
      </c>
      <c r="W11">
        <v>9.4962999999999997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F12">
        <v>6.4511000000000003</v>
      </c>
      <c r="G12">
        <v>3.1985999999999999</v>
      </c>
      <c r="I12" s="1">
        <v>0.9</v>
      </c>
      <c r="J12">
        <v>11.069800000000001</v>
      </c>
      <c r="K12">
        <v>4.5609999999999999</v>
      </c>
      <c r="M12" s="1">
        <v>0.9</v>
      </c>
      <c r="N12">
        <v>10.455500000000001</v>
      </c>
      <c r="O12">
        <v>5.3174999999999999</v>
      </c>
      <c r="Q12" s="1">
        <v>0.9</v>
      </c>
      <c r="R12">
        <v>10.585599999999999</v>
      </c>
      <c r="S12">
        <v>3.6156999999999999</v>
      </c>
      <c r="U12" s="1">
        <v>0.9</v>
      </c>
      <c r="V12">
        <v>5.6296999999999997</v>
      </c>
      <c r="W12">
        <v>6.9573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F13">
        <v>9.3081999999999994</v>
      </c>
      <c r="G13">
        <v>3.1657000000000002</v>
      </c>
      <c r="I13" s="1">
        <v>1</v>
      </c>
      <c r="J13">
        <v>11.619</v>
      </c>
      <c r="K13">
        <v>5.5978000000000003</v>
      </c>
      <c r="M13" s="1">
        <v>1</v>
      </c>
      <c r="N13">
        <v>11.7804</v>
      </c>
      <c r="O13">
        <v>5.1056999999999997</v>
      </c>
      <c r="Q13" s="1">
        <v>1</v>
      </c>
      <c r="R13">
        <v>11.5151</v>
      </c>
      <c r="S13">
        <v>3.2692000000000001</v>
      </c>
      <c r="U13" s="1">
        <v>1</v>
      </c>
      <c r="V13">
        <v>6.4798</v>
      </c>
      <c r="W13">
        <v>7.4741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8.8027899999999981</v>
      </c>
      <c r="G15">
        <f>AVERAGE(G4:G13)</f>
        <v>3.3609099999999996</v>
      </c>
      <c r="J15">
        <f>AVERAGE(J4:J13)</f>
        <v>9.534200000000002</v>
      </c>
      <c r="K15">
        <f>AVERAGE(K4:K13)</f>
        <v>3.5858300000000001</v>
      </c>
      <c r="N15">
        <f>AVERAGE(N4:N13)</f>
        <v>8.7959700000000005</v>
      </c>
      <c r="O15">
        <f>AVERAGE(O4:O13)</f>
        <v>7.3519699999999997</v>
      </c>
      <c r="R15">
        <f>AVERAGE(R4:R13)</f>
        <v>10.2272</v>
      </c>
      <c r="S15">
        <f>AVERAGE(S4:S13)</f>
        <v>3.2900800000000006</v>
      </c>
      <c r="V15">
        <f>AVERAGE(V4:V13)</f>
        <v>5.6852</v>
      </c>
      <c r="W15">
        <f>AVERAGE(W4:W13)</f>
        <v>5.5997899999999996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1.6939504639550025</v>
      </c>
      <c r="G16">
        <f>STDEV(G4:G13)</f>
        <v>0.21164886250580223</v>
      </c>
      <c r="J16">
        <f>STDEV(J4:J13)</f>
        <v>1.4540684394713537</v>
      </c>
      <c r="K16">
        <f>STDEV(K4:K13)</f>
        <v>0.84422083083884225</v>
      </c>
      <c r="N16">
        <f>STDEV(N4:N13)</f>
        <v>2.0093200436687213</v>
      </c>
      <c r="O16">
        <f>STDEV(O4:O13)</f>
        <v>1.9621214222536467</v>
      </c>
      <c r="R16">
        <f>STDEV(R4:R13)</f>
        <v>2.0646250835334579</v>
      </c>
      <c r="S16">
        <f>STDEV(S4:S13)</f>
        <v>0.16506914241546722</v>
      </c>
      <c r="V16">
        <f>STDEV(V4:V13)</f>
        <v>0.72261456146721748</v>
      </c>
      <c r="W16">
        <f>STDEV(W4:W13)</f>
        <v>2.2786658993806022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3.387900927910005</v>
      </c>
      <c r="G17">
        <f>2*G16</f>
        <v>0.42329772501160445</v>
      </c>
      <c r="J17">
        <f>2*J16</f>
        <v>2.9081368789427073</v>
      </c>
      <c r="K17">
        <f>2*K16</f>
        <v>1.6884416616776845</v>
      </c>
      <c r="N17">
        <f>2*N16</f>
        <v>4.0186400873374426</v>
      </c>
      <c r="O17">
        <f>2*O16</f>
        <v>3.9242428445072934</v>
      </c>
      <c r="R17">
        <f>2*R16</f>
        <v>4.1292501670669157</v>
      </c>
      <c r="S17">
        <f>2*S16</f>
        <v>0.33013828483093444</v>
      </c>
      <c r="V17">
        <f>2*V16</f>
        <v>1.445229122934435</v>
      </c>
      <c r="W17">
        <f>2*W16</f>
        <v>4.5573317987612043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12.190690927910003</v>
      </c>
      <c r="G18">
        <f>G15+G17</f>
        <v>3.784207725011604</v>
      </c>
      <c r="J18">
        <f>J15+J17</f>
        <v>12.44233687894271</v>
      </c>
      <c r="K18">
        <f>K15+K17</f>
        <v>5.2742716616776848</v>
      </c>
      <c r="N18">
        <f>N15+N17</f>
        <v>12.814610087337442</v>
      </c>
      <c r="O18">
        <f>O15+O17</f>
        <v>11.276212844507294</v>
      </c>
      <c r="R18">
        <f>R15+R17</f>
        <v>14.356450167066916</v>
      </c>
      <c r="S18">
        <f>S15+S17</f>
        <v>3.6202182848309352</v>
      </c>
      <c r="V18">
        <f>V15+V17</f>
        <v>7.1304291229344354</v>
      </c>
      <c r="W18">
        <f>W15+W17</f>
        <v>10.157121798761203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9.2001200000000019</v>
      </c>
      <c r="K26">
        <f t="shared" ref="K26:K36" si="1">AVERAGE(C3,G3,K3,O3,S3,W3,AA3,AE3)</f>
        <v>4.8781799999999995</v>
      </c>
      <c r="N26">
        <f>J27-J26</f>
        <v>-0.83842000000000283</v>
      </c>
      <c r="O26">
        <f>K27-K26</f>
        <v>-5.1199999999997914E-3</v>
      </c>
      <c r="P26" s="1">
        <v>0.1</v>
      </c>
      <c r="Q26">
        <f>N26/J26*100</f>
        <v>-9.113142002495648</v>
      </c>
      <c r="R26">
        <f>O26/K26*100</f>
        <v>-0.1049571766519438</v>
      </c>
      <c r="U26">
        <f>J26</f>
        <v>9.2001200000000019</v>
      </c>
      <c r="V26">
        <f>K26</f>
        <v>4.8781799999999995</v>
      </c>
      <c r="W26">
        <f>Q26</f>
        <v>-9.113142002495648</v>
      </c>
      <c r="X26">
        <f>Q27</f>
        <v>-24.544027686595403</v>
      </c>
      <c r="Y26">
        <f>Q28</f>
        <v>-3.8310369864741149</v>
      </c>
      <c r="Z26">
        <f>Q29</f>
        <v>2.3960557036212178</v>
      </c>
      <c r="AA26">
        <f>Q30</f>
        <v>-2.3414911979409148</v>
      </c>
      <c r="AB26">
        <f>Q31</f>
        <v>-16.709347269383461</v>
      </c>
      <c r="AC26">
        <f>Q32</f>
        <v>-8.1270679078099164</v>
      </c>
      <c r="AD26">
        <f>Q33</f>
        <v>-8.2625009239009817</v>
      </c>
      <c r="AE26">
        <f>Q34</f>
        <v>-3.9323400129563852</v>
      </c>
      <c r="AF26">
        <f>Q35</f>
        <v>10.221388416672797</v>
      </c>
      <c r="AG26">
        <f>R26</f>
        <v>-0.1049571766519438</v>
      </c>
      <c r="AH26">
        <f>R27</f>
        <v>-11.141040306015764</v>
      </c>
      <c r="AI26">
        <f>R28</f>
        <v>-12.673989069694013</v>
      </c>
      <c r="AJ26">
        <f>R29</f>
        <v>-4.5963863572069883</v>
      </c>
      <c r="AK26">
        <f>R30</f>
        <v>-11.980287730260052</v>
      </c>
      <c r="AL26">
        <f>R31</f>
        <v>-4.7284028059645076</v>
      </c>
      <c r="AM26">
        <f>R32</f>
        <v>-3.5357448884624865</v>
      </c>
      <c r="AN26">
        <f>R33</f>
        <v>1.5956770762866508</v>
      </c>
      <c r="AO26">
        <f>R34</f>
        <v>-3.0371982993657443</v>
      </c>
      <c r="AP26">
        <f>R35</f>
        <v>0.90853556039344197</v>
      </c>
    </row>
    <row r="27" spans="1:42" x14ac:dyDescent="0.25">
      <c r="I27" s="1">
        <v>0.1</v>
      </c>
      <c r="J27">
        <f t="shared" si="0"/>
        <v>8.361699999999999</v>
      </c>
      <c r="K27">
        <f t="shared" si="1"/>
        <v>4.8730599999999997</v>
      </c>
      <c r="N27">
        <f>J28-J26</f>
        <v>-2.2580800000000014</v>
      </c>
      <c r="O27">
        <f>K28-K26</f>
        <v>-0.54347999999999974</v>
      </c>
      <c r="P27" s="1">
        <v>0.2</v>
      </c>
      <c r="Q27">
        <f>N27/J26*100</f>
        <v>-24.544027686595403</v>
      </c>
      <c r="R27">
        <f>O27/K26*100</f>
        <v>-11.141040306015764</v>
      </c>
    </row>
    <row r="28" spans="1:42" x14ac:dyDescent="0.25">
      <c r="I28" s="1">
        <v>0.2</v>
      </c>
      <c r="J28">
        <f t="shared" si="0"/>
        <v>6.9420400000000004</v>
      </c>
      <c r="K28">
        <f t="shared" si="1"/>
        <v>4.3346999999999998</v>
      </c>
      <c r="N28">
        <f>J29-J26</f>
        <v>-0.35246000000000244</v>
      </c>
      <c r="O28">
        <f>K29-K26</f>
        <v>-0.61825999999999937</v>
      </c>
      <c r="P28" s="1">
        <v>0.3</v>
      </c>
      <c r="Q28">
        <f>N28/J26*100</f>
        <v>-3.8310369864741149</v>
      </c>
      <c r="R28">
        <f>O28/K26*100</f>
        <v>-12.673989069694013</v>
      </c>
    </row>
    <row r="29" spans="1:42" x14ac:dyDescent="0.25">
      <c r="I29" s="1">
        <v>0.3</v>
      </c>
      <c r="J29">
        <f t="shared" si="0"/>
        <v>8.8476599999999994</v>
      </c>
      <c r="K29">
        <f t="shared" si="1"/>
        <v>4.2599200000000002</v>
      </c>
      <c r="N29">
        <f>J30-J26</f>
        <v>0.22043999999999642</v>
      </c>
      <c r="O29">
        <f>K30-K26</f>
        <v>-0.22421999999999986</v>
      </c>
      <c r="P29" s="1">
        <v>0.4</v>
      </c>
      <c r="Q29">
        <f>N29/J26*100</f>
        <v>2.3960557036212178</v>
      </c>
      <c r="R29">
        <f>O29/K26*100</f>
        <v>-4.5963863572069883</v>
      </c>
    </row>
    <row r="30" spans="1:42" x14ac:dyDescent="0.25">
      <c r="I30" s="1">
        <v>0.4</v>
      </c>
      <c r="J30">
        <f t="shared" si="0"/>
        <v>9.4205599999999983</v>
      </c>
      <c r="K30">
        <f t="shared" si="1"/>
        <v>4.6539599999999997</v>
      </c>
      <c r="N30">
        <f>J31-J26</f>
        <v>-0.21542000000000172</v>
      </c>
      <c r="O30">
        <f>K31-K26</f>
        <v>-0.58441999999999972</v>
      </c>
      <c r="P30" s="1">
        <v>0.5</v>
      </c>
      <c r="Q30">
        <f>N30/J26*100</f>
        <v>-2.3414911979409148</v>
      </c>
      <c r="R30">
        <f>O30/K26*100</f>
        <v>-11.980287730260052</v>
      </c>
    </row>
    <row r="31" spans="1:42" x14ac:dyDescent="0.25">
      <c r="I31" s="1">
        <v>0.5</v>
      </c>
      <c r="J31">
        <f t="shared" si="0"/>
        <v>8.9847000000000001</v>
      </c>
      <c r="K31">
        <f t="shared" si="1"/>
        <v>4.2937599999999998</v>
      </c>
      <c r="N31">
        <f>J32-J26</f>
        <v>-1.5372800000000018</v>
      </c>
      <c r="O31">
        <f>K32-K26</f>
        <v>-0.23065999999999942</v>
      </c>
      <c r="P31" s="1">
        <v>0.6</v>
      </c>
      <c r="Q31">
        <f>N31/J26*100</f>
        <v>-16.709347269383461</v>
      </c>
      <c r="R31">
        <f>O31/K26*100</f>
        <v>-4.7284028059645076</v>
      </c>
    </row>
    <row r="32" spans="1:42" x14ac:dyDescent="0.25">
      <c r="I32" s="1">
        <v>0.6</v>
      </c>
      <c r="J32">
        <f t="shared" si="0"/>
        <v>7.6628400000000001</v>
      </c>
      <c r="K32">
        <f t="shared" si="1"/>
        <v>4.6475200000000001</v>
      </c>
      <c r="N32">
        <f>J33-J26</f>
        <v>-0.74770000000000181</v>
      </c>
      <c r="O32">
        <f>K33-K26</f>
        <v>-0.1724799999999993</v>
      </c>
      <c r="P32" s="1">
        <v>0.7</v>
      </c>
      <c r="Q32">
        <f>N32/J26*100</f>
        <v>-8.1270679078099164</v>
      </c>
      <c r="R32">
        <f>O32/K26*100</f>
        <v>-3.5357448884624865</v>
      </c>
    </row>
    <row r="33" spans="1:18" x14ac:dyDescent="0.25">
      <c r="I33" s="1">
        <v>0.7</v>
      </c>
      <c r="J33">
        <f t="shared" si="0"/>
        <v>8.45242</v>
      </c>
      <c r="K33">
        <f t="shared" si="1"/>
        <v>4.7057000000000002</v>
      </c>
      <c r="N33">
        <f>J34-J26</f>
        <v>-0.76015999999999906</v>
      </c>
      <c r="O33">
        <f>K34-K26</f>
        <v>7.7840000000000131E-2</v>
      </c>
      <c r="P33" s="1">
        <v>0.8</v>
      </c>
      <c r="Q33">
        <f>N33/J26*100</f>
        <v>-8.2625009239009817</v>
      </c>
      <c r="R33">
        <f>O33/K26*100</f>
        <v>1.5956770762866508</v>
      </c>
    </row>
    <row r="34" spans="1:18" x14ac:dyDescent="0.25">
      <c r="I34" s="1">
        <v>0.8</v>
      </c>
      <c r="J34">
        <f t="shared" si="0"/>
        <v>8.4399600000000028</v>
      </c>
      <c r="K34">
        <f t="shared" si="1"/>
        <v>4.9560199999999996</v>
      </c>
      <c r="N34">
        <f>J35-J26</f>
        <v>-0.3617800000000031</v>
      </c>
      <c r="O34">
        <f>K35-K26</f>
        <v>-0.14815999999999985</v>
      </c>
      <c r="P34" s="1">
        <v>0.9</v>
      </c>
      <c r="Q34">
        <f>N34/J26*100</f>
        <v>-3.9323400129563852</v>
      </c>
      <c r="R34">
        <f>O34/K26*100</f>
        <v>-3.0371982993657443</v>
      </c>
    </row>
    <row r="35" spans="1:18" x14ac:dyDescent="0.25">
      <c r="I35" s="1">
        <v>0.9</v>
      </c>
      <c r="J35">
        <f t="shared" si="0"/>
        <v>8.8383399999999988</v>
      </c>
      <c r="K35">
        <f t="shared" si="1"/>
        <v>4.7300199999999997</v>
      </c>
      <c r="N35">
        <f>J36-J26</f>
        <v>0.94037999999999755</v>
      </c>
      <c r="O35">
        <f>K36-K26</f>
        <v>4.4320000000000803E-2</v>
      </c>
      <c r="P35" s="1">
        <v>1</v>
      </c>
      <c r="Q35">
        <f>N35/J26*100</f>
        <v>10.221388416672797</v>
      </c>
      <c r="R35">
        <f>O35/K26*100</f>
        <v>0.90853556039344197</v>
      </c>
    </row>
    <row r="36" spans="1:18" x14ac:dyDescent="0.25">
      <c r="I36" s="1">
        <v>1</v>
      </c>
      <c r="J36">
        <f t="shared" si="0"/>
        <v>10.140499999999999</v>
      </c>
      <c r="K36">
        <f t="shared" si="1"/>
        <v>4.9225000000000003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11.141500000000001</v>
      </c>
      <c r="C42">
        <f>G3</f>
        <v>4.1407999999999996</v>
      </c>
    </row>
    <row r="43" spans="1:18" x14ac:dyDescent="0.25">
      <c r="A43" s="1">
        <v>3</v>
      </c>
      <c r="B43">
        <f>J3</f>
        <v>8.6643000000000008</v>
      </c>
      <c r="C43">
        <f>K3</f>
        <v>3.5394999999999999</v>
      </c>
    </row>
    <row r="44" spans="1:18" x14ac:dyDescent="0.25">
      <c r="A44" s="1">
        <v>4</v>
      </c>
      <c r="B44">
        <f>N3</f>
        <v>8.6113999999999997</v>
      </c>
      <c r="C44">
        <f>O3</f>
        <v>8.8943999999999992</v>
      </c>
    </row>
    <row r="45" spans="1:18" x14ac:dyDescent="0.25">
      <c r="A45" s="1">
        <v>5</v>
      </c>
      <c r="B45">
        <f>R3</f>
        <v>11.2469</v>
      </c>
      <c r="C45">
        <f>S3</f>
        <v>3.6898</v>
      </c>
    </row>
    <row r="46" spans="1:18" x14ac:dyDescent="0.25">
      <c r="A46" s="1">
        <v>6</v>
      </c>
      <c r="B46">
        <f>V3</f>
        <v>6.3365</v>
      </c>
      <c r="C46">
        <f>W3</f>
        <v>4.1264000000000003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5.7500750000000007</v>
      </c>
      <c r="C50">
        <f>AVERAGE(C41:C48)</f>
        <v>3.0488624999999998</v>
      </c>
    </row>
    <row r="51" spans="1:3" x14ac:dyDescent="0.25">
      <c r="A51" t="s">
        <v>8</v>
      </c>
      <c r="B51">
        <f>STDEV(B41:B48)</f>
        <v>5.0070866709808692</v>
      </c>
      <c r="C51">
        <f>STDEV(C41:C48)</f>
        <v>3.0486984787130291</v>
      </c>
    </row>
    <row r="52" spans="1:3" x14ac:dyDescent="0.25">
      <c r="A52" t="s">
        <v>20</v>
      </c>
      <c r="B52">
        <f>1.5*B51</f>
        <v>7.5106300064713043</v>
      </c>
      <c r="C52">
        <f>1.5*C51</f>
        <v>4.5730477180695441</v>
      </c>
    </row>
    <row r="53" spans="1:3" x14ac:dyDescent="0.25">
      <c r="A53" t="s">
        <v>9</v>
      </c>
      <c r="B53">
        <f>2*B51</f>
        <v>10.014173341961738</v>
      </c>
      <c r="C53">
        <f>2*C51</f>
        <v>6.0973969574260583</v>
      </c>
    </row>
    <row r="54" spans="1:3" x14ac:dyDescent="0.25">
      <c r="A54" t="s">
        <v>21</v>
      </c>
      <c r="B54">
        <f>B50+B52</f>
        <v>13.260705006471305</v>
      </c>
      <c r="C54">
        <f>C50+C52</f>
        <v>7.6219102180695444</v>
      </c>
    </row>
    <row r="55" spans="1:3" x14ac:dyDescent="0.25">
      <c r="A55" t="s">
        <v>10</v>
      </c>
      <c r="B55">
        <f>B50+B53</f>
        <v>15.764248341961739</v>
      </c>
      <c r="C55">
        <f>C50+C53</f>
        <v>9.1462594574260585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2015-05-25T02:01:35Z</dcterms:created>
  <dcterms:modified xsi:type="dcterms:W3CDTF">2015-06-15T06:11:05Z</dcterms:modified>
</cp:coreProperties>
</file>