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D18" i="1"/>
  <c r="AD17" i="1"/>
  <c r="AE16" i="1"/>
  <c r="AE17" i="1" s="1"/>
  <c r="AD16" i="1"/>
  <c r="AE15" i="1"/>
  <c r="AE18" i="1" s="1"/>
  <c r="AD15" i="1"/>
  <c r="AA16" i="1"/>
  <c r="AA17" i="1" s="1"/>
  <c r="Z16" i="1"/>
  <c r="Z17" i="1" s="1"/>
  <c r="Z18" i="1" s="1"/>
  <c r="AA15" i="1"/>
  <c r="AA18" i="1" s="1"/>
  <c r="Z15" i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N17" i="1"/>
  <c r="N18" i="1" s="1"/>
  <c r="O16" i="1"/>
  <c r="O17" i="1" s="1"/>
  <c r="O18" i="1" s="1"/>
  <c r="N16" i="1"/>
  <c r="O15" i="1"/>
  <c r="N15" i="1"/>
  <c r="K17" i="1"/>
  <c r="K18" i="1" s="1"/>
  <c r="K16" i="1"/>
  <c r="J16" i="1"/>
  <c r="J17" i="1" s="1"/>
  <c r="K15" i="1"/>
  <c r="J15" i="1"/>
  <c r="J18" i="1" s="1"/>
  <c r="F17" i="1"/>
  <c r="G16" i="1"/>
  <c r="G17" i="1" s="1"/>
  <c r="G18" i="1" s="1"/>
  <c r="F16" i="1"/>
  <c r="G15" i="1"/>
  <c r="F15" i="1"/>
  <c r="F18" i="1" s="1"/>
  <c r="B17" i="1"/>
  <c r="B18" i="1" s="1"/>
  <c r="C16" i="1"/>
  <c r="C17" i="1" s="1"/>
  <c r="C18" i="1" s="1"/>
  <c r="B16" i="1"/>
  <c r="C15" i="1"/>
  <c r="B15" i="1"/>
  <c r="N31" i="1" l="1"/>
  <c r="Q31" i="1" s="1"/>
  <c r="AB26" i="1" s="1"/>
  <c r="N32" i="1"/>
  <c r="Q32" i="1" s="1"/>
  <c r="AC26" i="1" s="1"/>
  <c r="N33" i="1"/>
  <c r="Q33" i="1" s="1"/>
  <c r="AD26" i="1" s="1"/>
  <c r="N26" i="1"/>
  <c r="Q26" i="1" s="1"/>
  <c r="W26" i="1" s="1"/>
  <c r="N34" i="1"/>
  <c r="Q34" i="1" s="1"/>
  <c r="AE26" i="1" s="1"/>
  <c r="B51" i="1"/>
  <c r="C51" i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O28" i="1"/>
  <c r="R28" i="1" s="1"/>
  <c r="AI26" i="1" s="1"/>
  <c r="O34" i="1"/>
  <c r="R34" i="1" s="1"/>
  <c r="AO26" i="1" s="1"/>
  <c r="B53" i="1"/>
  <c r="B55" i="1" s="1"/>
  <c r="B52" i="1"/>
  <c r="B54" i="1" s="1"/>
  <c r="C52" i="1"/>
  <c r="C53" i="1"/>
  <c r="O29" i="1"/>
  <c r="R29" i="1" s="1"/>
  <c r="AJ26" i="1" s="1"/>
  <c r="O30" i="1"/>
  <c r="R30" i="1" s="1"/>
  <c r="AK26" i="1" s="1"/>
  <c r="O31" i="1"/>
  <c r="R31" i="1" s="1"/>
  <c r="AL26" i="1" s="1"/>
  <c r="C50" i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<sst xmlns="http://schemas.openxmlformats.org/spreadsheetml/2006/main" count="48" uniqueCount="22">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</sst>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E4" sqref="AE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I3" s="1">
        <v>424</v>
      </c>
      <c r="J3">
        <v>7.758</v>
      </c>
      <c r="K3">
        <v>6.0730000000000004</v>
      </c>
      <c r="M3" s="1">
        <v>424</v>
      </c>
      <c r="Q3" s="1">
        <v>424</v>
      </c>
      <c r="R3">
        <v>4.7270000000000003</v>
      </c>
      <c r="S3">
        <v>5.2636000000000003</v>
      </c>
      <c r="U3" s="1">
        <v>424</v>
      </c>
      <c r="V3">
        <v>14.463900000000001</v>
      </c>
      <c r="W3">
        <v>12.7499</v>
      </c>
      <c r="Y3" s="1">
        <v>424</v>
      </c>
      <c r="Z3">
        <v>5.2011000000000003</v>
      </c>
      <c r="AA3">
        <v>2.8384</v>
      </c>
      <c r="AC3" s="1">
        <v>424</v>
      </c>
      <c r="AD3">
        <v>9.8957999999999995</v>
      </c>
      <c r="AE3">
        <v>4.1689999999999996</v>
      </c>
    </row>
    <row r="4" spans="1:31" x14ac:dyDescent="0.25">
      <c r="A4" s="1">
        <v>0.1</v>
      </c>
      <c r="E4" s="1">
        <v>0.1</v>
      </c>
      <c r="I4" s="1">
        <v>0.1</v>
      </c>
      <c r="J4">
        <v>5.1855000000000002</v>
      </c>
      <c r="K4">
        <v>3.6057999999999999</v>
      </c>
      <c r="M4" s="1">
        <v>0.1</v>
      </c>
      <c r="Q4" s="1">
        <v>0.1</v>
      </c>
      <c r="R4">
        <v>4.6323999999999996</v>
      </c>
      <c r="S4">
        <v>6.23</v>
      </c>
      <c r="U4" s="1">
        <v>0.1</v>
      </c>
      <c r="V4">
        <v>8.5731999999999999</v>
      </c>
      <c r="Y4" s="1">
        <v>0.1</v>
      </c>
      <c r="Z4">
        <v>4.9002999999999997</v>
      </c>
      <c r="AA4">
        <v>3.4094000000000002</v>
      </c>
      <c r="AC4" s="1">
        <v>0.1</v>
      </c>
      <c r="AD4">
        <v>7.9081999999999999</v>
      </c>
    </row>
    <row r="5" spans="1:31" x14ac:dyDescent="0.25">
      <c r="A5" s="1">
        <v>0.2</v>
      </c>
      <c r="E5" s="1">
        <v>0.2</v>
      </c>
      <c r="I5" s="1">
        <v>0.2</v>
      </c>
      <c r="J5">
        <v>5.3013000000000003</v>
      </c>
      <c r="M5" s="1">
        <v>0.2</v>
      </c>
      <c r="Q5" s="1">
        <v>0.2</v>
      </c>
      <c r="R5">
        <v>5.0902000000000003</v>
      </c>
      <c r="S5">
        <v>5.7064000000000004</v>
      </c>
      <c r="U5" s="1">
        <v>0.2</v>
      </c>
      <c r="V5">
        <v>5.6258999999999997</v>
      </c>
      <c r="W5">
        <v>4.0064000000000002</v>
      </c>
      <c r="Y5" s="1">
        <v>0.2</v>
      </c>
      <c r="Z5">
        <v>4.5327999999999999</v>
      </c>
      <c r="AA5">
        <v>2.6962000000000002</v>
      </c>
      <c r="AC5" s="1">
        <v>0.2</v>
      </c>
      <c r="AD5">
        <v>7.9339000000000004</v>
      </c>
      <c r="AE5">
        <v>3.5116000000000001</v>
      </c>
    </row>
    <row r="6" spans="1:31" x14ac:dyDescent="0.25">
      <c r="A6" s="1">
        <v>0.3</v>
      </c>
      <c r="E6" s="1">
        <v>0.3</v>
      </c>
      <c r="I6" s="1">
        <v>0.3</v>
      </c>
      <c r="J6">
        <v>9.3120999999999992</v>
      </c>
      <c r="K6">
        <v>3.9434</v>
      </c>
      <c r="M6" s="1">
        <v>0.3</v>
      </c>
      <c r="Q6" s="1">
        <v>0.3</v>
      </c>
      <c r="R6">
        <v>5.4032</v>
      </c>
      <c r="S6">
        <v>5.7199</v>
      </c>
      <c r="U6" s="1">
        <v>0.3</v>
      </c>
      <c r="V6">
        <v>5.3394000000000004</v>
      </c>
      <c r="W6">
        <v>2.5773000000000001</v>
      </c>
      <c r="Y6" s="1">
        <v>0.3</v>
      </c>
      <c r="Z6">
        <v>5.6908000000000003</v>
      </c>
      <c r="AA6">
        <v>2.6036999999999999</v>
      </c>
      <c r="AC6" s="1">
        <v>0.3</v>
      </c>
      <c r="AD6">
        <v>7.8174000000000001</v>
      </c>
      <c r="AE6">
        <v>3.6099000000000001</v>
      </c>
    </row>
    <row r="7" spans="1:31" x14ac:dyDescent="0.25">
      <c r="A7" s="1">
        <v>0.4</v>
      </c>
      <c r="E7" s="1">
        <v>0.4</v>
      </c>
      <c r="I7" s="1">
        <v>0.4</v>
      </c>
      <c r="J7">
        <v>7.1463000000000001</v>
      </c>
      <c r="K7">
        <v>3.7713000000000001</v>
      </c>
      <c r="M7" s="1">
        <v>0.4</v>
      </c>
      <c r="Q7" s="1">
        <v>0.4</v>
      </c>
      <c r="R7">
        <v>4.4701000000000004</v>
      </c>
      <c r="S7">
        <v>4.4635999999999996</v>
      </c>
      <c r="U7" s="1">
        <v>0.4</v>
      </c>
      <c r="V7">
        <v>5.1462000000000003</v>
      </c>
      <c r="W7">
        <v>5.5538999999999996</v>
      </c>
      <c r="Y7" s="1">
        <v>0.4</v>
      </c>
      <c r="Z7">
        <v>4.8567</v>
      </c>
      <c r="AA7">
        <v>2.6978</v>
      </c>
      <c r="AC7" s="1">
        <v>0.4</v>
      </c>
      <c r="AD7">
        <v>5.3478000000000003</v>
      </c>
      <c r="AE7">
        <v>2.9337</v>
      </c>
    </row>
    <row r="8" spans="1:31" x14ac:dyDescent="0.25">
      <c r="A8" s="1">
        <v>0.5</v>
      </c>
      <c r="E8" s="1">
        <v>0.5</v>
      </c>
      <c r="I8" s="1">
        <v>0.5</v>
      </c>
      <c r="K8">
        <v>3.5735999999999999</v>
      </c>
      <c r="M8" s="1">
        <v>0.5</v>
      </c>
      <c r="Q8" s="1">
        <v>0.5</v>
      </c>
      <c r="R8">
        <v>4.1540999999999997</v>
      </c>
      <c r="S8">
        <v>3.1934</v>
      </c>
      <c r="U8" s="1">
        <v>0.5</v>
      </c>
      <c r="V8">
        <v>3.5588000000000002</v>
      </c>
      <c r="W8">
        <v>3.7776999999999998</v>
      </c>
      <c r="Y8" s="1">
        <v>0.5</v>
      </c>
      <c r="Z8">
        <v>5.7260999999999997</v>
      </c>
      <c r="AA8">
        <v>2.6850999999999998</v>
      </c>
      <c r="AC8" s="1">
        <v>0.5</v>
      </c>
      <c r="AD8">
        <v>5.3390000000000004</v>
      </c>
      <c r="AE8">
        <v>3.1334</v>
      </c>
    </row>
    <row r="9" spans="1:31" x14ac:dyDescent="0.25">
      <c r="A9" s="1">
        <v>0.6</v>
      </c>
      <c r="E9" s="1">
        <v>0.6</v>
      </c>
      <c r="I9" s="1">
        <v>0.6</v>
      </c>
      <c r="J9">
        <v>9.1430000000000007</v>
      </c>
      <c r="K9">
        <v>2.5928</v>
      </c>
      <c r="M9" s="1">
        <v>0.6</v>
      </c>
      <c r="Q9" s="1">
        <v>0.6</v>
      </c>
      <c r="R9">
        <v>5.4089</v>
      </c>
      <c r="S9">
        <v>3.3976999999999999</v>
      </c>
      <c r="U9" s="1">
        <v>0.6</v>
      </c>
      <c r="V9">
        <v>5.7039999999999997</v>
      </c>
      <c r="W9">
        <v>2.7204000000000002</v>
      </c>
      <c r="Y9" s="1">
        <v>0.6</v>
      </c>
      <c r="Z9">
        <v>5.3170000000000002</v>
      </c>
      <c r="AA9">
        <v>2.802</v>
      </c>
      <c r="AC9" s="1">
        <v>0.6</v>
      </c>
      <c r="AD9">
        <v>5.8658000000000001</v>
      </c>
      <c r="AE9">
        <v>2.8405999999999998</v>
      </c>
    </row>
    <row r="10" spans="1:31" x14ac:dyDescent="0.25">
      <c r="A10" s="1">
        <v>0.7</v>
      </c>
      <c r="E10" s="1">
        <v>0.7</v>
      </c>
      <c r="I10" s="1">
        <v>0.7</v>
      </c>
      <c r="J10">
        <v>11.063700000000001</v>
      </c>
      <c r="K10">
        <v>3.1659999999999999</v>
      </c>
      <c r="M10" s="1">
        <v>0.7</v>
      </c>
      <c r="Q10" s="1">
        <v>0.7</v>
      </c>
      <c r="R10">
        <v>5.3156999999999996</v>
      </c>
      <c r="S10">
        <v>4.6100000000000003</v>
      </c>
      <c r="U10" s="1">
        <v>0.7</v>
      </c>
      <c r="V10">
        <v>4.1809000000000003</v>
      </c>
      <c r="W10">
        <v>3.9197000000000002</v>
      </c>
      <c r="Y10" s="1">
        <v>0.7</v>
      </c>
      <c r="Z10">
        <v>5.6348000000000003</v>
      </c>
      <c r="AA10">
        <v>2.5808</v>
      </c>
      <c r="AC10" s="1">
        <v>0.7</v>
      </c>
      <c r="AD10">
        <v>5.7210999999999999</v>
      </c>
      <c r="AE10">
        <v>2.5642999999999998</v>
      </c>
    </row>
    <row r="11" spans="1:31" x14ac:dyDescent="0.25">
      <c r="A11" s="1">
        <v>0.8</v>
      </c>
      <c r="E11" s="1">
        <v>0.8</v>
      </c>
      <c r="I11" s="1">
        <v>0.8</v>
      </c>
      <c r="J11">
        <v>18.7639</v>
      </c>
      <c r="K11">
        <v>3.7452000000000001</v>
      </c>
      <c r="M11" s="1">
        <v>0.8</v>
      </c>
      <c r="Q11" s="1">
        <v>0.8</v>
      </c>
      <c r="R11">
        <v>3.8666</v>
      </c>
      <c r="S11">
        <v>3.9977999999999998</v>
      </c>
      <c r="U11" s="1">
        <v>0.8</v>
      </c>
      <c r="V11">
        <v>6.1623000000000001</v>
      </c>
      <c r="W11">
        <v>2.7452000000000001</v>
      </c>
      <c r="Y11" s="1">
        <v>0.8</v>
      </c>
      <c r="Z11">
        <v>7.8044000000000002</v>
      </c>
      <c r="AA11">
        <v>3.069</v>
      </c>
      <c r="AC11" s="1">
        <v>0.8</v>
      </c>
      <c r="AD11">
        <v>4.9744999999999999</v>
      </c>
      <c r="AE11">
        <v>3.0438999999999998</v>
      </c>
    </row>
    <row r="12" spans="1:31" x14ac:dyDescent="0.25">
      <c r="A12" s="1">
        <v>0.9</v>
      </c>
      <c r="E12" s="1">
        <v>0.9</v>
      </c>
      <c r="I12" s="1">
        <v>0.9</v>
      </c>
      <c r="J12">
        <v>5.0190000000000001</v>
      </c>
      <c r="K12">
        <v>3.0895999999999999</v>
      </c>
      <c r="M12" s="1">
        <v>0.9</v>
      </c>
      <c r="Q12" s="1">
        <v>0.9</v>
      </c>
      <c r="R12">
        <v>3.9925000000000002</v>
      </c>
      <c r="S12">
        <v>5.2064000000000004</v>
      </c>
      <c r="U12" s="1">
        <v>0.9</v>
      </c>
      <c r="V12">
        <v>7.2502000000000004</v>
      </c>
      <c r="W12">
        <v>3.3353999999999999</v>
      </c>
      <c r="Y12" s="1">
        <v>0.9</v>
      </c>
      <c r="AC12" s="1">
        <v>0.9</v>
      </c>
      <c r="AD12">
        <v>5.8052999999999999</v>
      </c>
      <c r="AE12">
        <v>2.5670000000000002</v>
      </c>
    </row>
    <row r="13" spans="1:31" x14ac:dyDescent="0.25">
      <c r="A13" s="1">
        <v>1</v>
      </c>
      <c r="E13" s="1">
        <v>1</v>
      </c>
      <c r="I13" s="1">
        <v>1</v>
      </c>
      <c r="J13">
        <v>7.4021999999999997</v>
      </c>
      <c r="K13">
        <v>3.2515000000000001</v>
      </c>
      <c r="M13" s="1">
        <v>1</v>
      </c>
      <c r="Q13" s="1">
        <v>1</v>
      </c>
      <c r="R13">
        <v>3.8344</v>
      </c>
      <c r="S13">
        <v>4.5224000000000002</v>
      </c>
      <c r="U13" s="1">
        <v>1</v>
      </c>
      <c r="V13">
        <v>8.8219999999999992</v>
      </c>
      <c r="W13">
        <v>4.4324000000000003</v>
      </c>
      <c r="Y13" s="1">
        <v>1</v>
      </c>
      <c r="Z13">
        <v>5.3167</v>
      </c>
      <c r="AA13">
        <v>2.2888000000000002</v>
      </c>
      <c r="AC13" s="1">
        <v>1</v>
      </c>
      <c r="AD13">
        <v>4.2663000000000002</v>
      </c>
      <c r="AE13">
        <v>2.7635000000000001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8.7041111111111107</v>
      </c>
      <c r="K15">
        <f>AVERAGE(K4:K13)</f>
        <v>3.4154666666666667</v>
      </c>
      <c r="N15" t="e">
        <f>AVERAGE(N4:N13)</f>
        <v>#DIV/0!</v>
      </c>
      <c r="O15" t="e">
        <f>AVERAGE(O4:O13)</f>
        <v>#DIV/0!</v>
      </c>
      <c r="R15">
        <f>AVERAGE(R4:R13)</f>
        <v>4.6168099999999992</v>
      </c>
      <c r="S15">
        <f>AVERAGE(S4:S13)</f>
        <v>4.7047600000000003</v>
      </c>
      <c r="V15">
        <f>AVERAGE(V4:V13)</f>
        <v>6.0362899999999993</v>
      </c>
      <c r="W15">
        <f>AVERAGE(W4:W13)</f>
        <v>3.6742666666666661</v>
      </c>
      <c r="Z15">
        <f>AVERAGE(Z4:Z13)</f>
        <v>5.5310666666666659</v>
      </c>
      <c r="AA15">
        <f>AVERAGE(AA4:AA13)</f>
        <v>2.7591999999999999</v>
      </c>
      <c r="AD15">
        <f>AVERAGE(AD4:AD13)</f>
        <v>6.0979299999999999</v>
      </c>
      <c r="AE15">
        <f>AVERAGE(AE4:AE13)</f>
        <v>2.9964333333333335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4.315536259679801</v>
      </c>
      <c r="K16">
        <f>STDEV(K4:K13)</f>
        <v>0.42534929469789767</v>
      </c>
      <c r="N16" t="e">
        <f>STDEV(N4:N13)</f>
        <v>#DIV/0!</v>
      </c>
      <c r="O16" t="e">
        <f>STDEV(O4:O13)</f>
        <v>#DIV/0!</v>
      </c>
      <c r="R16">
        <f>STDEV(R4:R13)</f>
        <v>0.64626894719699779</v>
      </c>
      <c r="S16">
        <f>STDEV(S4:S13)</f>
        <v>1.0113023376924548</v>
      </c>
      <c r="V16">
        <f>STDEV(V4:V13)</f>
        <v>1.7263554992784349</v>
      </c>
      <c r="W16">
        <f>STDEV(W4:W13)</f>
        <v>0.96048354488767951</v>
      </c>
      <c r="Z16">
        <f>STDEV(Z4:Z13)</f>
        <v>0.94758302538617101</v>
      </c>
      <c r="AA16">
        <f>STDEV(AA4:AA13)</f>
        <v>0.31841024245460481</v>
      </c>
      <c r="AD16">
        <f>STDEV(AD4:AD13)</f>
        <v>1.3183150475343703</v>
      </c>
      <c r="AE16">
        <f>STDEV(AE4:AE13)</f>
        <v>0.37356067780214575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8.6310725193596021</v>
      </c>
      <c r="K17">
        <f>2*K16</f>
        <v>0.85069858939579535</v>
      </c>
      <c r="N17" t="e">
        <f>2*N16</f>
        <v>#DIV/0!</v>
      </c>
      <c r="O17" t="e">
        <f>2*O16</f>
        <v>#DIV/0!</v>
      </c>
      <c r="R17">
        <f>2*R16</f>
        <v>1.2925378943939956</v>
      </c>
      <c r="S17">
        <f>2*S16</f>
        <v>2.0226046753849096</v>
      </c>
      <c r="V17">
        <f>2*V16</f>
        <v>3.4527109985568698</v>
      </c>
      <c r="W17">
        <f>2*W16</f>
        <v>1.920967089775359</v>
      </c>
      <c r="Z17">
        <f>2*Z16</f>
        <v>1.895166050772342</v>
      </c>
      <c r="AA17">
        <f>2*AA16</f>
        <v>0.63682048490920962</v>
      </c>
      <c r="AD17">
        <f>2*AD16</f>
        <v>2.6366300950687407</v>
      </c>
      <c r="AE17">
        <f>2*AE16</f>
        <v>0.74712135560429149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17.335183630470713</v>
      </c>
      <c r="K18">
        <f>K15+K17</f>
        <v>4.2661652560624619</v>
      </c>
      <c r="N18" t="e">
        <f>N15+N17</f>
        <v>#DIV/0!</v>
      </c>
      <c r="O18" t="e">
        <f>O15+O17</f>
        <v>#DIV/0!</v>
      </c>
      <c r="R18">
        <f>R15+R17</f>
        <v>5.9093478943939948</v>
      </c>
      <c r="S18">
        <f>S15+S17</f>
        <v>6.7273646753849103</v>
      </c>
      <c r="V18">
        <f>V15+V17</f>
        <v>9.4890009985568682</v>
      </c>
      <c r="W18">
        <f>W15+W17</f>
        <v>5.5952337564420249</v>
      </c>
      <c r="Z18">
        <f>Z15+Z17</f>
        <v>7.4262327174390084</v>
      </c>
      <c r="AA18">
        <f>AA15+AA17</f>
        <v>3.3960204849092097</v>
      </c>
      <c r="AD18">
        <f>AD15+AD17</f>
        <v>8.7345600950687405</v>
      </c>
      <c r="AE18">
        <f>AE15+AE17</f>
        <v>3.7435546889376248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8.4091600000000017</v>
      </c>
      <c r="K26">
        <f>AVERAGE(C3,G3,K3,O3,S3,W3,AA3,AE3)</f>
        <v>6.2187800000000006</v>
      </c>
      <c r="N26">
        <f>J27-J26</f>
        <v>-2.1692400000000012</v>
      </c>
      <c r="O26">
        <f>K27-K26</f>
        <v>-1.8037133333333335</v>
      </c>
      <c r="P26" s="1">
        <v>0.1</v>
      </c>
      <c r="Q26">
        <f>N26/J26*100</f>
        <v>-25.796155620775448</v>
      </c>
      <c r="R26">
        <f>O26/K26*100</f>
        <v>-29.004295590667837</v>
      </c>
      <c r="U26">
        <f>J26</f>
        <v>8.4091600000000017</v>
      </c>
      <c r="V26">
        <f>K26</f>
        <v>6.2187800000000006</v>
      </c>
      <c r="W26">
        <f>Q26</f>
        <v>-25.796155620775448</v>
      </c>
      <c r="X26">
        <f>Q27</f>
        <v>-32.254589043376512</v>
      </c>
      <c r="Y26">
        <f>Q28</f>
        <v>-20.175380180660156</v>
      </c>
      <c r="Z26">
        <f>Q29</f>
        <v>-35.862559399511973</v>
      </c>
      <c r="AA26">
        <f>Q30</f>
        <v>-44.17397219222849</v>
      </c>
      <c r="AB26">
        <f>Q31</f>
        <v>-25.227490022784689</v>
      </c>
      <c r="AC26">
        <f>Q32</f>
        <v>-24.09182367798925</v>
      </c>
      <c r="AD26">
        <f>Q33</f>
        <v>-1.1275799247487515</v>
      </c>
      <c r="AE26">
        <f>Q34</f>
        <v>-34.395944422510702</v>
      </c>
      <c r="AF26">
        <f>Q35</f>
        <v>-29.501638689238892</v>
      </c>
      <c r="AG26">
        <f>R26</f>
        <v>-29.004295590667837</v>
      </c>
      <c r="AH26">
        <f>R27</f>
        <v>-35.997896693563689</v>
      </c>
      <c r="AI26">
        <f>R28</f>
        <v>-40.650095356323909</v>
      </c>
      <c r="AJ26">
        <f>R29</f>
        <v>-37.543055068679081</v>
      </c>
      <c r="AK26">
        <f>R30</f>
        <v>-47.374887035720839</v>
      </c>
      <c r="AL26">
        <f>R31</f>
        <v>-53.838212639778213</v>
      </c>
      <c r="AM26">
        <f>R32</f>
        <v>-45.838894445534329</v>
      </c>
      <c r="AN26">
        <f>R33</f>
        <v>-46.609785199026177</v>
      </c>
      <c r="AO26">
        <f>R34</f>
        <v>-42.92128037975295</v>
      </c>
      <c r="AP26">
        <f>R35</f>
        <v>-44.495222535609877</v>
      </c>
    </row>
    <row r="27" spans="1:42" x14ac:dyDescent="0.25">
      <c r="I27" s="1">
        <v>0.1</v>
      </c>
      <c r="J27">
        <f>AVERAGE(B4,F4,J4,N4,R4,V4,Z4,AD4)</f>
        <v>6.2399200000000006</v>
      </c>
      <c r="K27">
        <f>AVERAGE(C4,G4,K4,O4,S4,W4,AA4,AE4)</f>
        <v>4.4150666666666671</v>
      </c>
      <c r="N27">
        <f>J28-J26</f>
        <v>-2.7123400000000011</v>
      </c>
      <c r="O27">
        <f>K28-K26</f>
        <v>-2.2386300000000001</v>
      </c>
      <c r="P27" s="1">
        <v>0.2</v>
      </c>
      <c r="Q27">
        <f>N27/J26*100</f>
        <v>-32.254589043376512</v>
      </c>
      <c r="R27">
        <f>O27/K26*100</f>
        <v>-35.997896693563689</v>
      </c>
    </row>
    <row r="28" spans="1:42" x14ac:dyDescent="0.25">
      <c r="I28" s="1">
        <v>0.2</v>
      </c>
      <c r="J28">
        <f>AVERAGE(B5,F5,J5,N5,R5,V5,Z5,AD5)</f>
        <v>5.6968200000000007</v>
      </c>
      <c r="K28">
        <f>AVERAGE(C5,G5,K5,O5,S5,W5,AA5,AE5)</f>
        <v>3.9801500000000005</v>
      </c>
      <c r="N28">
        <f>J29-J26</f>
        <v>-1.6965800000000018</v>
      </c>
      <c r="O28">
        <f>K29-K26</f>
        <v>-2.5279400000000005</v>
      </c>
      <c r="P28" s="1">
        <v>0.3</v>
      </c>
      <c r="Q28">
        <f>N28/J26*100</f>
        <v>-20.175380180660156</v>
      </c>
      <c r="R28">
        <f>O28/K26*100</f>
        <v>-40.650095356323909</v>
      </c>
    </row>
    <row r="29" spans="1:42" x14ac:dyDescent="0.25">
      <c r="I29" s="1">
        <v>0.3</v>
      </c>
      <c r="J29">
        <f>AVERAGE(B6,F6,J6,N6,R6,V6,Z6,AD6)</f>
        <v>6.71258</v>
      </c>
      <c r="K29">
        <f>AVERAGE(C6,G6,K6,O6,S6,W6,AA6,AE6)</f>
        <v>3.6908400000000001</v>
      </c>
      <c r="N29">
        <f>J30-J26</f>
        <v>-3.0157400000000019</v>
      </c>
      <c r="O29">
        <f>K30-K26</f>
        <v>-2.3347200000000012</v>
      </c>
      <c r="P29" s="1">
        <v>0.4</v>
      </c>
      <c r="Q29">
        <f>N29/J26*100</f>
        <v>-35.862559399511973</v>
      </c>
      <c r="R29">
        <f>O29/K26*100</f>
        <v>-37.543055068679081</v>
      </c>
    </row>
    <row r="30" spans="1:42" x14ac:dyDescent="0.25">
      <c r="I30" s="1">
        <v>0.4</v>
      </c>
      <c r="J30">
        <f>AVERAGE(B7,F7,J7,N7,R7,V7,Z7,AD7)</f>
        <v>5.3934199999999999</v>
      </c>
      <c r="K30">
        <f>AVERAGE(C7,G7,K7,O7,S7,W7,AA7,AE7)</f>
        <v>3.8840599999999994</v>
      </c>
      <c r="N30">
        <f>J31-J26</f>
        <v>-3.7146600000000021</v>
      </c>
      <c r="O30">
        <f>K31-K26</f>
        <v>-2.9461400000000006</v>
      </c>
      <c r="P30" s="1">
        <v>0.5</v>
      </c>
      <c r="Q30">
        <f>N30/J26*100</f>
        <v>-44.17397219222849</v>
      </c>
      <c r="R30">
        <f>O30/K26*100</f>
        <v>-47.374887035720839</v>
      </c>
    </row>
    <row r="31" spans="1:42" x14ac:dyDescent="0.25">
      <c r="I31" s="1">
        <v>0.5</v>
      </c>
      <c r="J31">
        <f>AVERAGE(B8,F8,J8,N8,R8,V8,Z8,AD8)</f>
        <v>4.6944999999999997</v>
      </c>
      <c r="K31">
        <f>AVERAGE(C8,G8,K8,O8,S8,W8,AA8,AE8)</f>
        <v>3.27264</v>
      </c>
      <c r="N31">
        <f>J32-J26</f>
        <v>-2.1214200000000014</v>
      </c>
      <c r="O31">
        <f>K32-K26</f>
        <v>-3.3480800000000004</v>
      </c>
      <c r="P31" s="1">
        <v>0.6</v>
      </c>
      <c r="Q31">
        <f>N31/J26*100</f>
        <v>-25.227490022784689</v>
      </c>
      <c r="R31">
        <f>O31/K26*100</f>
        <v>-53.838212639778213</v>
      </c>
    </row>
    <row r="32" spans="1:42" x14ac:dyDescent="0.25">
      <c r="I32" s="1">
        <v>0.6</v>
      </c>
      <c r="J32">
        <f>AVERAGE(B9,F9,J9,N9,R9,V9,Z9,AD9)</f>
        <v>6.2877400000000003</v>
      </c>
      <c r="K32">
        <f>AVERAGE(C9,G9,K9,O9,S9,W9,AA9,AE9)</f>
        <v>2.8707000000000003</v>
      </c>
      <c r="N32">
        <f>J33-J26</f>
        <v>-2.0259200000000011</v>
      </c>
      <c r="O32">
        <f>K33-K26</f>
        <v>-2.8506200000000002</v>
      </c>
      <c r="P32" s="1">
        <v>0.7</v>
      </c>
      <c r="Q32">
        <f>N32/J26*100</f>
        <v>-24.09182367798925</v>
      </c>
      <c r="R32">
        <f>O32/K26*100</f>
        <v>-45.838894445534329</v>
      </c>
    </row>
    <row r="33" spans="1:18" x14ac:dyDescent="0.25">
      <c r="I33" s="1">
        <v>0.7</v>
      </c>
      <c r="J33">
        <f>AVERAGE(B10,F10,J10,N10,R10,V10,Z10,AD10)</f>
        <v>6.3832400000000007</v>
      </c>
      <c r="K33">
        <f>AVERAGE(C10,G10,K10,O10,S10,W10,AA10,AE10)</f>
        <v>3.3681600000000005</v>
      </c>
      <c r="N33">
        <f>J34-J26</f>
        <v>-9.4820000000002125E-2</v>
      </c>
      <c r="O33">
        <f>K34-K26</f>
        <v>-2.8985600000000002</v>
      </c>
      <c r="P33" s="1">
        <v>0.8</v>
      </c>
      <c r="Q33">
        <f>N33/J26*100</f>
        <v>-1.1275799247487515</v>
      </c>
      <c r="R33">
        <f>O33/K26*100</f>
        <v>-46.609785199026177</v>
      </c>
    </row>
    <row r="34" spans="1:18" x14ac:dyDescent="0.25">
      <c r="I34" s="1">
        <v>0.8</v>
      </c>
      <c r="J34">
        <f>AVERAGE(B11,F11,J11,N11,R11,V11,Z11,AD11)</f>
        <v>8.3143399999999996</v>
      </c>
      <c r="K34">
        <f>AVERAGE(C11,G11,K11,O11,S11,W11,AA11,AE11)</f>
        <v>3.3202200000000004</v>
      </c>
      <c r="N34">
        <f>J35-J26</f>
        <v>-2.8924100000000017</v>
      </c>
      <c r="O34">
        <f>K35-K26</f>
        <v>-2.6691800000000008</v>
      </c>
      <c r="P34" s="1">
        <v>0.9</v>
      </c>
      <c r="Q34">
        <f>N34/J26*100</f>
        <v>-34.395944422510702</v>
      </c>
      <c r="R34">
        <f>O34/K26*100</f>
        <v>-42.92128037975295</v>
      </c>
    </row>
    <row r="35" spans="1:18" x14ac:dyDescent="0.25">
      <c r="I35" s="1">
        <v>0.9</v>
      </c>
      <c r="J35">
        <f>AVERAGE(B12,F12,J12,N12,R12,V12,Z12,AD12)</f>
        <v>5.51675</v>
      </c>
      <c r="K35">
        <f>AVERAGE(C12,G12,K12,O12,S12,W12,AA12,AE12)</f>
        <v>3.5495999999999999</v>
      </c>
      <c r="N35">
        <f>J36-J26</f>
        <v>-2.4808400000000015</v>
      </c>
      <c r="O35">
        <f>K36-K26</f>
        <v>-2.7670600000000003</v>
      </c>
      <c r="P35" s="1">
        <v>1</v>
      </c>
      <c r="Q35">
        <f>N35/J26*100</f>
        <v>-29.501638689238892</v>
      </c>
      <c r="R35">
        <f>O35/K26*100</f>
        <v>-44.495222535609877</v>
      </c>
    </row>
    <row r="36" spans="1:18" x14ac:dyDescent="0.25">
      <c r="I36" s="1">
        <v>1</v>
      </c>
      <c r="J36">
        <f>AVERAGE(B13,F13,J13,N13,R13,V13,Z13,AD13)</f>
        <v>5.9283200000000003</v>
      </c>
      <c r="K36">
        <f>AVERAGE(C13,G13,K13,O13,S13,W13,AA13,AE13)</f>
        <v>3.4517200000000003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7.758</v>
      </c>
      <c r="C43">
        <f>K3</f>
        <v>6.0730000000000004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4.7270000000000003</v>
      </c>
      <c r="C45">
        <f>S3</f>
        <v>5.2636000000000003</v>
      </c>
    </row>
    <row r="46" spans="1:18" x14ac:dyDescent="0.25">
      <c r="A46" s="1">
        <v>6</v>
      </c>
      <c r="B46">
        <f>V3</f>
        <v>14.463900000000001</v>
      </c>
      <c r="C46">
        <f>W3</f>
        <v>12.7499</v>
      </c>
    </row>
    <row r="47" spans="1:18" x14ac:dyDescent="0.25">
      <c r="A47" s="1">
        <v>7</v>
      </c>
      <c r="B47">
        <f>Z3</f>
        <v>5.2011000000000003</v>
      </c>
      <c r="C47">
        <f>AA3</f>
        <v>2.8384</v>
      </c>
    </row>
    <row r="48" spans="1:18" x14ac:dyDescent="0.25">
      <c r="A48" s="1">
        <v>8</v>
      </c>
      <c r="B48">
        <f>AD3</f>
        <v>9.8957999999999995</v>
      </c>
      <c r="C48">
        <f>AE3</f>
        <v>4.1689999999999996</v>
      </c>
    </row>
    <row r="50" spans="1:3" x14ac:dyDescent="0.25">
      <c r="A50" t="s">
        <v>19</v>
      </c>
      <c r="B50">
        <f>AVERAGE(B41:B48)</f>
        <v>5.2557250000000009</v>
      </c>
      <c r="C50">
        <f>AVERAGE(C41:C48)</f>
        <v>3.8867375000000002</v>
      </c>
    </row>
    <row r="51" spans="1:3" x14ac:dyDescent="0.25">
      <c r="A51" t="s">
        <v>8</v>
      </c>
      <c r="B51">
        <f>STDEV(B41:B48)</f>
        <v>5.2878922732570315</v>
      </c>
      <c r="C51">
        <f>STDEV(C41:C48)</f>
        <v>4.3380379432370439</v>
      </c>
    </row>
    <row r="52" spans="1:3" x14ac:dyDescent="0.25">
      <c r="A52" t="s">
        <v>20</v>
      </c>
      <c r="B52">
        <f>1.5*B51</f>
        <v>7.9318384098855468</v>
      </c>
      <c r="C52">
        <f>1.5*C51</f>
        <v>6.5070569148555659</v>
      </c>
    </row>
    <row r="53" spans="1:3" x14ac:dyDescent="0.25">
      <c r="A53" t="s">
        <v>9</v>
      </c>
      <c r="B53">
        <f>2*B51</f>
        <v>10.575784546514063</v>
      </c>
      <c r="C53">
        <f>2*C51</f>
        <v>8.6760758864740879</v>
      </c>
    </row>
    <row r="54" spans="1:3" x14ac:dyDescent="0.25">
      <c r="A54" t="s">
        <v>21</v>
      </c>
      <c r="B54">
        <f>B50+B52</f>
        <v>13.187563409885549</v>
      </c>
      <c r="C54">
        <f>C50+C52</f>
        <v>10.393794414855567</v>
      </c>
    </row>
    <row r="55" spans="1:3" x14ac:dyDescent="0.25">
      <c r="A55" t="s">
        <v>10</v>
      </c>
      <c r="B55">
        <f>B50+B53</f>
        <v>15.831509546514063</v>
      </c>
      <c r="C55">
        <f>C50+C53</f>
        <v>12.562813386474089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2015-05-25T02:39:16Z</dcterms:created>
  <dcterms:modified xsi:type="dcterms:W3CDTF">2015-07-20T05:46:07Z</dcterms:modified>
</cp:coreProperties>
</file>