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7235" windowHeight="105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<sst xmlns="http://schemas.openxmlformats.org/spreadsheetml/2006/main" count="48" uniqueCount="22">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</sst>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10.6684</v>
      </c>
      <c r="C3">
        <v>6.2148000000000003</v>
      </c>
      <c r="E3" s="1">
        <v>535</v>
      </c>
      <c r="F3">
        <v>10.092700000000001</v>
      </c>
      <c r="G3">
        <v>5.1818</v>
      </c>
      <c r="I3" s="1">
        <v>535</v>
      </c>
      <c r="J3">
        <v>11.321</v>
      </c>
      <c r="K3">
        <v>3.1909000000000001</v>
      </c>
      <c r="M3" s="1">
        <v>535</v>
      </c>
      <c r="N3">
        <v>8.8917999999999999</v>
      </c>
      <c r="O3">
        <v>3.3311000000000002</v>
      </c>
      <c r="Q3" s="1">
        <v>535</v>
      </c>
      <c r="R3">
        <v>10.7768</v>
      </c>
      <c r="S3">
        <v>3.6745999999999999</v>
      </c>
      <c r="U3" s="1">
        <v>535</v>
      </c>
      <c r="V3">
        <v>10.120799999999999</v>
      </c>
      <c r="W3">
        <v>4.3375000000000004</v>
      </c>
      <c r="Y3" s="1">
        <v>535</v>
      </c>
      <c r="Z3">
        <v>10.3955</v>
      </c>
      <c r="AA3">
        <v>3.6749999999999998</v>
      </c>
      <c r="AC3" s="1">
        <v>535</v>
      </c>
      <c r="AD3">
        <v>11.1418</v>
      </c>
      <c r="AE3">
        <v>3.7496</v>
      </c>
    </row>
    <row r="4" spans="1:31" x14ac:dyDescent="0.25">
      <c r="A4" s="1">
        <v>0.1</v>
      </c>
      <c r="B4">
        <v>8.9425000000000008</v>
      </c>
      <c r="C4">
        <v>6.3045</v>
      </c>
      <c r="E4" s="1">
        <v>0.1</v>
      </c>
      <c r="F4">
        <v>16.587499999999999</v>
      </c>
      <c r="G4">
        <v>6.2285000000000004</v>
      </c>
      <c r="I4" s="1">
        <v>0.1</v>
      </c>
      <c r="J4">
        <v>10.613899999999999</v>
      </c>
      <c r="K4">
        <v>3.2408000000000001</v>
      </c>
      <c r="M4" s="1">
        <v>0.1</v>
      </c>
      <c r="N4">
        <v>8.4175000000000004</v>
      </c>
      <c r="O4">
        <v>3.7601</v>
      </c>
      <c r="Q4" s="1">
        <v>0.1</v>
      </c>
      <c r="R4">
        <v>9.9236000000000004</v>
      </c>
      <c r="S4">
        <v>3.6065</v>
      </c>
      <c r="U4" s="1">
        <v>0.1</v>
      </c>
      <c r="V4">
        <v>10.119999999999999</v>
      </c>
      <c r="W4">
        <v>3.35</v>
      </c>
      <c r="Y4" s="1">
        <v>0.1</v>
      </c>
      <c r="Z4">
        <v>10.1601</v>
      </c>
      <c r="AA4">
        <v>8.7494999999999994</v>
      </c>
      <c r="AC4" s="1">
        <v>0.1</v>
      </c>
      <c r="AD4">
        <v>10.564</v>
      </c>
      <c r="AE4">
        <v>4.4717000000000002</v>
      </c>
    </row>
    <row r="5" spans="1:31" x14ac:dyDescent="0.25">
      <c r="A5" s="1">
        <v>0.2</v>
      </c>
      <c r="B5">
        <v>12.1235</v>
      </c>
      <c r="C5">
        <v>6.4202000000000004</v>
      </c>
      <c r="E5" s="1">
        <v>0.2</v>
      </c>
      <c r="F5">
        <v>9.1774000000000004</v>
      </c>
      <c r="G5">
        <v>5.0647000000000002</v>
      </c>
      <c r="I5" s="1">
        <v>0.2</v>
      </c>
      <c r="J5">
        <v>10.9579</v>
      </c>
      <c r="K5">
        <v>2.9622000000000002</v>
      </c>
      <c r="M5" s="1">
        <v>0.2</v>
      </c>
      <c r="N5">
        <v>12.063499999999999</v>
      </c>
      <c r="O5">
        <v>7.7373000000000003</v>
      </c>
      <c r="Q5" s="1">
        <v>0.2</v>
      </c>
      <c r="R5">
        <v>9.7835999999999999</v>
      </c>
      <c r="S5">
        <v>3.5727000000000002</v>
      </c>
      <c r="U5" s="1">
        <v>0.2</v>
      </c>
      <c r="V5">
        <v>10.826599999999999</v>
      </c>
      <c r="W5">
        <v>5.8061999999999996</v>
      </c>
      <c r="Y5" s="1">
        <v>0.2</v>
      </c>
      <c r="Z5">
        <v>10.7691</v>
      </c>
      <c r="AA5">
        <v>5.6662999999999997</v>
      </c>
      <c r="AC5" s="1">
        <v>0.2</v>
      </c>
      <c r="AD5">
        <v>11.5158</v>
      </c>
      <c r="AE5">
        <v>5.4044999999999996</v>
      </c>
    </row>
    <row r="6" spans="1:31" x14ac:dyDescent="0.25">
      <c r="A6" s="1">
        <v>0.3</v>
      </c>
      <c r="B6">
        <v>8.9048999999999996</v>
      </c>
      <c r="C6">
        <v>4.5072999999999999</v>
      </c>
      <c r="E6" s="1">
        <v>0.3</v>
      </c>
      <c r="F6">
        <v>7.8103999999999996</v>
      </c>
      <c r="G6">
        <v>5.0918000000000001</v>
      </c>
      <c r="I6" s="1">
        <v>0.3</v>
      </c>
      <c r="J6">
        <v>10.3317</v>
      </c>
      <c r="K6">
        <v>3.2299000000000002</v>
      </c>
      <c r="M6" s="1">
        <v>0.3</v>
      </c>
      <c r="N6">
        <v>11.6485</v>
      </c>
      <c r="O6">
        <v>3.7642000000000002</v>
      </c>
      <c r="Q6" s="1">
        <v>0.3</v>
      </c>
      <c r="R6">
        <v>9.9603000000000002</v>
      </c>
      <c r="S6">
        <v>3.8172999999999999</v>
      </c>
      <c r="U6" s="1">
        <v>0.3</v>
      </c>
      <c r="V6">
        <v>10.531599999999999</v>
      </c>
      <c r="W6">
        <v>4.4972000000000003</v>
      </c>
      <c r="Y6" s="1">
        <v>0.3</v>
      </c>
      <c r="Z6">
        <v>9.2616999999999994</v>
      </c>
      <c r="AA6">
        <v>3.8946999999999998</v>
      </c>
      <c r="AC6" s="1">
        <v>0.3</v>
      </c>
      <c r="AD6">
        <v>9.0052000000000003</v>
      </c>
      <c r="AE6">
        <v>3.8010999999999999</v>
      </c>
    </row>
    <row r="7" spans="1:31" x14ac:dyDescent="0.25">
      <c r="A7" s="1">
        <v>0.4</v>
      </c>
      <c r="B7">
        <v>8.4620999999999995</v>
      </c>
      <c r="C7">
        <v>3.6295999999999999</v>
      </c>
      <c r="E7" s="1">
        <v>0.4</v>
      </c>
      <c r="F7">
        <v>8.8768999999999991</v>
      </c>
      <c r="G7">
        <v>9.3344000000000005</v>
      </c>
      <c r="I7" s="1">
        <v>0.4</v>
      </c>
      <c r="J7">
        <v>9.1684000000000001</v>
      </c>
      <c r="K7">
        <v>3.3001</v>
      </c>
      <c r="M7" s="1">
        <v>0.4</v>
      </c>
      <c r="N7">
        <v>9.6707999999999998</v>
      </c>
      <c r="O7">
        <v>3.4253</v>
      </c>
      <c r="Q7" s="1">
        <v>0.4</v>
      </c>
      <c r="R7">
        <v>13.1066</v>
      </c>
      <c r="S7">
        <v>4.0152999999999999</v>
      </c>
      <c r="U7" s="1">
        <v>0.4</v>
      </c>
      <c r="V7">
        <v>10.5425</v>
      </c>
      <c r="W7">
        <v>3.2814000000000001</v>
      </c>
      <c r="Y7" s="1">
        <v>0.4</v>
      </c>
      <c r="Z7">
        <v>9.4215</v>
      </c>
      <c r="AA7">
        <v>3.6953</v>
      </c>
      <c r="AC7" s="1">
        <v>0.4</v>
      </c>
      <c r="AD7">
        <v>11.3316</v>
      </c>
      <c r="AE7">
        <v>3.6949000000000001</v>
      </c>
    </row>
    <row r="8" spans="1:31" x14ac:dyDescent="0.25">
      <c r="A8" s="1">
        <v>0.5</v>
      </c>
      <c r="B8">
        <v>12.016500000000001</v>
      </c>
      <c r="C8">
        <v>4.0933999999999999</v>
      </c>
      <c r="E8" s="1">
        <v>0.5</v>
      </c>
      <c r="F8">
        <v>9.3447999999999993</v>
      </c>
      <c r="G8">
        <v>5.2919</v>
      </c>
      <c r="I8" s="1">
        <v>0.5</v>
      </c>
      <c r="J8">
        <v>9.5538000000000007</v>
      </c>
      <c r="K8">
        <v>3.6779000000000002</v>
      </c>
      <c r="M8" s="1">
        <v>0.5</v>
      </c>
      <c r="N8">
        <v>10.1144</v>
      </c>
      <c r="O8">
        <v>3.4003000000000001</v>
      </c>
      <c r="Q8" s="1">
        <v>0.5</v>
      </c>
      <c r="R8">
        <v>9.5090000000000003</v>
      </c>
      <c r="S8">
        <v>3.5634000000000001</v>
      </c>
      <c r="U8" s="1">
        <v>0.5</v>
      </c>
      <c r="V8">
        <v>9.6667000000000005</v>
      </c>
      <c r="W8">
        <v>3.2303000000000002</v>
      </c>
      <c r="Y8" s="1">
        <v>0.5</v>
      </c>
      <c r="Z8">
        <v>11.676600000000001</v>
      </c>
      <c r="AA8">
        <v>3.8892000000000002</v>
      </c>
      <c r="AC8" s="1">
        <v>0.5</v>
      </c>
      <c r="AD8">
        <v>9.6035000000000004</v>
      </c>
      <c r="AE8">
        <v>3.1238999999999999</v>
      </c>
    </row>
    <row r="9" spans="1:31" x14ac:dyDescent="0.25">
      <c r="A9" s="1">
        <v>0.6</v>
      </c>
      <c r="B9">
        <v>10.3741</v>
      </c>
      <c r="C9">
        <v>4.2281000000000004</v>
      </c>
      <c r="E9" s="1">
        <v>0.6</v>
      </c>
      <c r="F9">
        <v>10.9047</v>
      </c>
      <c r="G9">
        <v>7.3681000000000001</v>
      </c>
      <c r="I9" s="1">
        <v>0.6</v>
      </c>
      <c r="J9">
        <v>7.2122000000000002</v>
      </c>
      <c r="K9">
        <v>3.3687999999999998</v>
      </c>
      <c r="M9" s="1">
        <v>0.6</v>
      </c>
      <c r="N9">
        <v>8.5484000000000009</v>
      </c>
      <c r="O9">
        <v>3.8102999999999998</v>
      </c>
      <c r="Q9" s="1">
        <v>0.6</v>
      </c>
      <c r="R9">
        <v>11.1067</v>
      </c>
      <c r="S9">
        <v>3.0855000000000001</v>
      </c>
      <c r="U9" s="1">
        <v>0.6</v>
      </c>
      <c r="V9">
        <v>7.4798</v>
      </c>
      <c r="W9">
        <v>3.2404000000000002</v>
      </c>
      <c r="Y9" s="1">
        <v>0.6</v>
      </c>
      <c r="Z9">
        <v>11.4476</v>
      </c>
      <c r="AA9">
        <v>5.4634999999999998</v>
      </c>
      <c r="AC9" s="1">
        <v>0.6</v>
      </c>
      <c r="AD9">
        <v>8.2370999999999999</v>
      </c>
      <c r="AE9">
        <v>3.3549000000000002</v>
      </c>
    </row>
    <row r="10" spans="1:31" x14ac:dyDescent="0.25">
      <c r="A10" s="1">
        <v>0.7</v>
      </c>
      <c r="B10">
        <v>9.4694000000000003</v>
      </c>
      <c r="C10">
        <v>5.0547000000000004</v>
      </c>
      <c r="E10" s="1">
        <v>0.7</v>
      </c>
      <c r="F10">
        <v>8.4238</v>
      </c>
      <c r="G10">
        <v>5.2662000000000004</v>
      </c>
      <c r="I10" s="1">
        <v>0.7</v>
      </c>
      <c r="J10">
        <v>8.1681000000000008</v>
      </c>
      <c r="K10">
        <v>3.1842999999999999</v>
      </c>
      <c r="M10" s="1">
        <v>0.7</v>
      </c>
      <c r="N10">
        <v>8.6014999999999997</v>
      </c>
      <c r="O10">
        <v>4.6155999999999997</v>
      </c>
      <c r="Q10" s="1">
        <v>0.7</v>
      </c>
      <c r="R10">
        <v>12.5215</v>
      </c>
      <c r="S10">
        <v>4.2858000000000001</v>
      </c>
      <c r="U10" s="1">
        <v>0.7</v>
      </c>
      <c r="V10">
        <v>7.5099</v>
      </c>
      <c r="W10">
        <v>3.5623</v>
      </c>
      <c r="Y10" s="1">
        <v>0.7</v>
      </c>
      <c r="Z10">
        <v>11.984299999999999</v>
      </c>
      <c r="AA10">
        <v>4.3460999999999999</v>
      </c>
      <c r="AC10" s="1">
        <v>0.7</v>
      </c>
      <c r="AD10">
        <v>9.2416</v>
      </c>
      <c r="AE10">
        <v>3.7094</v>
      </c>
    </row>
    <row r="11" spans="1:31" x14ac:dyDescent="0.25">
      <c r="A11" s="1">
        <v>0.8</v>
      </c>
      <c r="B11">
        <v>9.1412999999999993</v>
      </c>
      <c r="C11">
        <v>4.4124999999999996</v>
      </c>
      <c r="E11" s="1">
        <v>0.8</v>
      </c>
      <c r="F11">
        <v>8.6419999999999995</v>
      </c>
      <c r="G11">
        <v>3.9739</v>
      </c>
      <c r="I11" s="1">
        <v>0.8</v>
      </c>
      <c r="J11">
        <v>10.308199999999999</v>
      </c>
      <c r="K11">
        <v>3.2509000000000001</v>
      </c>
      <c r="M11" s="1">
        <v>0.8</v>
      </c>
      <c r="N11">
        <v>11.096500000000001</v>
      </c>
      <c r="O11">
        <v>3.4914000000000001</v>
      </c>
      <c r="Q11" s="1">
        <v>0.8</v>
      </c>
      <c r="R11">
        <v>7.9965000000000002</v>
      </c>
      <c r="S11">
        <v>3.8668999999999998</v>
      </c>
      <c r="U11" s="1">
        <v>0.8</v>
      </c>
      <c r="V11">
        <v>10.244999999999999</v>
      </c>
      <c r="W11">
        <v>3.8506999999999998</v>
      </c>
      <c r="Y11" s="1">
        <v>0.8</v>
      </c>
      <c r="Z11">
        <v>10.468</v>
      </c>
      <c r="AA11">
        <v>3.7732000000000001</v>
      </c>
      <c r="AC11" s="1">
        <v>0.8</v>
      </c>
      <c r="AD11">
        <v>10.367100000000001</v>
      </c>
      <c r="AE11">
        <v>3.3506999999999998</v>
      </c>
    </row>
    <row r="12" spans="1:31" x14ac:dyDescent="0.25">
      <c r="A12" s="1">
        <v>0.9</v>
      </c>
      <c r="B12">
        <v>8.6321999999999992</v>
      </c>
      <c r="C12">
        <v>5.0965999999999996</v>
      </c>
      <c r="E12" s="1">
        <v>0.9</v>
      </c>
      <c r="F12">
        <v>12.452199999999999</v>
      </c>
      <c r="G12">
        <v>4.4767000000000001</v>
      </c>
      <c r="I12" s="1">
        <v>0.9</v>
      </c>
      <c r="J12">
        <v>8.3078000000000003</v>
      </c>
      <c r="K12">
        <v>3.3717999999999999</v>
      </c>
      <c r="M12" s="1">
        <v>0.9</v>
      </c>
      <c r="N12">
        <v>6.8757999999999999</v>
      </c>
      <c r="O12">
        <v>3.3317000000000001</v>
      </c>
      <c r="Q12" s="1">
        <v>0.9</v>
      </c>
      <c r="R12">
        <v>9.8634000000000004</v>
      </c>
      <c r="S12">
        <v>4.0891999999999999</v>
      </c>
      <c r="U12" s="1">
        <v>0.9</v>
      </c>
      <c r="V12">
        <v>9.3140999999999998</v>
      </c>
      <c r="W12">
        <v>3.7734999999999999</v>
      </c>
      <c r="Y12" s="1">
        <v>0.9</v>
      </c>
      <c r="Z12">
        <v>11.0587</v>
      </c>
      <c r="AA12">
        <v>3.2183000000000002</v>
      </c>
      <c r="AC12" s="1">
        <v>0.9</v>
      </c>
      <c r="AD12">
        <v>10.094099999999999</v>
      </c>
      <c r="AE12">
        <v>4.3444000000000003</v>
      </c>
    </row>
    <row r="13" spans="1:31" x14ac:dyDescent="0.25">
      <c r="A13" s="1">
        <v>1</v>
      </c>
      <c r="B13">
        <v>8.5022000000000002</v>
      </c>
      <c r="C13">
        <v>4.7652999999999999</v>
      </c>
      <c r="E13" s="1">
        <v>1</v>
      </c>
      <c r="F13">
        <v>9.4689999999999994</v>
      </c>
      <c r="G13">
        <v>4.9889999999999999</v>
      </c>
      <c r="I13" s="1">
        <v>1</v>
      </c>
      <c r="J13">
        <v>14.129200000000001</v>
      </c>
      <c r="K13">
        <v>3.3555000000000001</v>
      </c>
      <c r="M13" s="1">
        <v>1</v>
      </c>
      <c r="N13">
        <v>7.0994000000000002</v>
      </c>
      <c r="O13">
        <v>3.99</v>
      </c>
      <c r="Q13" s="1">
        <v>1</v>
      </c>
      <c r="R13">
        <v>7.9852999999999996</v>
      </c>
      <c r="S13">
        <v>3.4809999999999999</v>
      </c>
      <c r="U13" s="1">
        <v>1</v>
      </c>
      <c r="V13">
        <v>9.7630999999999997</v>
      </c>
      <c r="W13">
        <v>4.4562999999999997</v>
      </c>
      <c r="Y13" s="1">
        <v>1</v>
      </c>
      <c r="Z13">
        <v>12.3994</v>
      </c>
      <c r="AA13">
        <v>4.3426</v>
      </c>
      <c r="AC13" s="1">
        <v>1</v>
      </c>
      <c r="AD13">
        <v>9.3284000000000002</v>
      </c>
      <c r="AE13">
        <v>3.8214999999999999</v>
      </c>
    </row>
    <row r="15" spans="1:31" x14ac:dyDescent="0.25">
      <c r="A15" t="s">
        <v>7</v>
      </c>
      <c r="B15">
        <f>AVERAGE(B4:B13)</f>
        <v>9.6568700000000014</v>
      </c>
      <c r="C15">
        <f>AVERAGE(C4:C13)</f>
        <v>4.8512200000000005</v>
      </c>
      <c r="F15">
        <f>AVERAGE(F4:F13)</f>
        <v>10.168869999999998</v>
      </c>
      <c r="G15">
        <f>AVERAGE(G4:G13)</f>
        <v>5.7085199999999992</v>
      </c>
      <c r="J15">
        <f>AVERAGE(J4:J13)</f>
        <v>9.875119999999999</v>
      </c>
      <c r="K15">
        <f>AVERAGE(K4:K13)</f>
        <v>3.2942200000000006</v>
      </c>
      <c r="N15">
        <f>AVERAGE(N4:N13)</f>
        <v>9.4136300000000013</v>
      </c>
      <c r="O15">
        <f>AVERAGE(O4:O13)</f>
        <v>4.1326200000000002</v>
      </c>
      <c r="R15">
        <f>AVERAGE(R4:R13)</f>
        <v>10.175650000000001</v>
      </c>
      <c r="S15">
        <f>AVERAGE(S4:S13)</f>
        <v>3.7383600000000001</v>
      </c>
      <c r="V15">
        <f>AVERAGE(V4:V13)</f>
        <v>9.599929999999997</v>
      </c>
      <c r="W15">
        <f>AVERAGE(W4:W13)</f>
        <v>3.9048300000000005</v>
      </c>
      <c r="Z15">
        <f>AVERAGE(Z4:Z13)</f>
        <v>10.864700000000001</v>
      </c>
      <c r="AA15">
        <f>AVERAGE(AA4:AA13)</f>
        <v>4.7038700000000002</v>
      </c>
      <c r="AD15">
        <f>AVERAGE(AD4:AD13)</f>
        <v>9.928840000000001</v>
      </c>
      <c r="AE15">
        <f>AVERAGE(AE4:AE13)</f>
        <v>3.9076999999999997</v>
      </c>
    </row>
    <row r="16" spans="1:31" x14ac:dyDescent="0.25">
      <c r="A16" t="s">
        <v>8</v>
      </c>
      <c r="B16">
        <f>STDEV(B4:B13)</f>
        <v>1.3886029646534805</v>
      </c>
      <c r="C16">
        <f>STDEV(C4:C13)</f>
        <v>0.90972523422062657</v>
      </c>
      <c r="F16">
        <f>STDEV(F4:F13)</f>
        <v>2.6186074208547541</v>
      </c>
      <c r="G16">
        <f>STDEV(G4:G13)</f>
        <v>1.5769046260175565</v>
      </c>
      <c r="J16">
        <f>STDEV(J4:J13)</f>
        <v>1.9228358841391877</v>
      </c>
      <c r="K16">
        <f>STDEV(K4:K13)</f>
        <v>0.18066791389483386</v>
      </c>
      <c r="N16">
        <f>STDEV(N4:N13)</f>
        <v>1.8136034125157843</v>
      </c>
      <c r="O16">
        <f>STDEV(O4:O13)</f>
        <v>1.321402990763983</v>
      </c>
      <c r="R16">
        <f>STDEV(R4:R13)</f>
        <v>1.6770407927523761</v>
      </c>
      <c r="S16">
        <f>STDEV(S4:S13)</f>
        <v>0.34803108481858336</v>
      </c>
      <c r="V16">
        <f>STDEV(V4:V13)</f>
        <v>1.1983188539227478</v>
      </c>
      <c r="W16">
        <f>STDEV(W4:W13)</f>
        <v>0.81654372686886056</v>
      </c>
      <c r="Z16">
        <f>STDEV(Z4:Z13)</f>
        <v>1.0520247631221531</v>
      </c>
      <c r="AA16">
        <f>STDEV(AA4:AA13)</f>
        <v>1.6171878314943311</v>
      </c>
      <c r="AD16">
        <f>STDEV(AD4:AD13)</f>
        <v>1.0415136839128796</v>
      </c>
      <c r="AE16">
        <f>STDEV(AE4:AE13)</f>
        <v>0.6735307581857165</v>
      </c>
    </row>
    <row r="17" spans="1:42" x14ac:dyDescent="0.25">
      <c r="A17" t="s">
        <v>9</v>
      </c>
      <c r="B17">
        <f>2*B16</f>
        <v>2.7772059293069611</v>
      </c>
      <c r="C17">
        <f>2*C16</f>
        <v>1.8194504684412531</v>
      </c>
      <c r="F17">
        <f>2*F16</f>
        <v>5.2372148417095081</v>
      </c>
      <c r="G17">
        <f>2*G16</f>
        <v>3.1538092520351131</v>
      </c>
      <c r="J17">
        <f>2*J16</f>
        <v>3.8456717682783754</v>
      </c>
      <c r="K17">
        <f>2*K16</f>
        <v>0.36133582778966772</v>
      </c>
      <c r="N17">
        <f>2*N16</f>
        <v>3.6272068250315685</v>
      </c>
      <c r="O17">
        <f>2*O16</f>
        <v>2.6428059815279661</v>
      </c>
      <c r="R17">
        <f>2*R16</f>
        <v>3.3540815855047521</v>
      </c>
      <c r="S17">
        <f>2*S16</f>
        <v>0.69606216963716672</v>
      </c>
      <c r="V17">
        <f>2*V16</f>
        <v>2.3966377078454957</v>
      </c>
      <c r="W17">
        <f>2*W16</f>
        <v>1.6330874537377211</v>
      </c>
      <c r="Z17">
        <f>2*Z16</f>
        <v>2.1040495262443062</v>
      </c>
      <c r="AA17">
        <f>2*AA16</f>
        <v>3.2343756629886622</v>
      </c>
      <c r="AD17">
        <f>2*AD16</f>
        <v>2.0830273678257591</v>
      </c>
      <c r="AE17">
        <f>2*AE16</f>
        <v>1.347061516371433</v>
      </c>
    </row>
    <row r="18" spans="1:42" x14ac:dyDescent="0.25">
      <c r="A18" t="s">
        <v>10</v>
      </c>
      <c r="B18">
        <f>B15+B17</f>
        <v>12.434075929306962</v>
      </c>
      <c r="C18">
        <f>C15+C17</f>
        <v>6.6706704684412532</v>
      </c>
      <c r="F18">
        <f>F15+F17</f>
        <v>15.406084841709507</v>
      </c>
      <c r="G18">
        <f>G15+G17</f>
        <v>8.8623292520351118</v>
      </c>
      <c r="J18">
        <f>J15+J17</f>
        <v>13.720791768278374</v>
      </c>
      <c r="K18">
        <f>K15+K17</f>
        <v>3.6555558277896685</v>
      </c>
      <c r="N18">
        <f>N15+N17</f>
        <v>13.040836825031569</v>
      </c>
      <c r="O18">
        <f>O15+O17</f>
        <v>6.7754259815279667</v>
      </c>
      <c r="R18">
        <f>R15+R17</f>
        <v>13.529731585504752</v>
      </c>
      <c r="S18">
        <f>S15+S17</f>
        <v>4.4344221696371671</v>
      </c>
      <c r="V18">
        <f>V15+V17</f>
        <v>11.996567707845493</v>
      </c>
      <c r="W18">
        <f>W15+W17</f>
        <v>5.5379174537377214</v>
      </c>
      <c r="Z18">
        <f>Z15+Z17</f>
        <v>12.968749526244308</v>
      </c>
      <c r="AA18">
        <f>AA15+AA17</f>
        <v>7.9382456629886624</v>
      </c>
      <c r="AD18">
        <f>AD15+AD17</f>
        <v>12.01186736782576</v>
      </c>
      <c r="AE18">
        <f>AE15+AE17</f>
        <v>5.254761516371433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10.4261</v>
      </c>
      <c r="K26">
        <f>AVERAGE(C3,G3,K3,O3,S3,W3,AA3,AE3)</f>
        <v>4.1694124999999991</v>
      </c>
      <c r="N26">
        <f>J27-J26</f>
        <v>0.24003750000000146</v>
      </c>
      <c r="O26">
        <f>K27-K26</f>
        <v>0.79453750000000145</v>
      </c>
      <c r="P26" s="1">
        <v>0.1</v>
      </c>
      <c r="Q26">
        <f>N26/J26*100</f>
        <v>2.302275059705944</v>
      </c>
      <c r="R26">
        <f>O26/K26*100</f>
        <v>19.056341870707243</v>
      </c>
      <c r="U26">
        <f>J26</f>
        <v>10.4261</v>
      </c>
      <c r="V26">
        <f>K26</f>
        <v>4.1694124999999991</v>
      </c>
      <c r="W26">
        <f>Q26</f>
        <v>2.302275059705944</v>
      </c>
      <c r="X26">
        <f>Q27</f>
        <v>4.5661848629880764</v>
      </c>
      <c r="Y26">
        <f>Q28</f>
        <v>-7.13893498048167</v>
      </c>
      <c r="Z26">
        <f>Q29</f>
        <v>-3.3910091021571063</v>
      </c>
      <c r="AA26">
        <f>Q30</f>
        <v>-2.3061115853483134</v>
      </c>
      <c r="AB26">
        <f>Q31</f>
        <v>-9.7090474865961447</v>
      </c>
      <c r="AC26">
        <f>Q32</f>
        <v>-8.9783092431493809</v>
      </c>
      <c r="AD26">
        <f>Q33</f>
        <v>-6.1674547529757024</v>
      </c>
      <c r="AE26">
        <f>Q34</f>
        <v>-8.1652055898178677</v>
      </c>
      <c r="AF26">
        <f>Q35</f>
        <v>-5.6742214250774472</v>
      </c>
      <c r="AG26">
        <f>R26</f>
        <v>19.056341870707243</v>
      </c>
      <c r="AH26">
        <f>R27</f>
        <v>27.81806789325838</v>
      </c>
      <c r="AI26">
        <f>R28</f>
        <v>-2.2539146702323052</v>
      </c>
      <c r="AJ26">
        <f>R29</f>
        <v>3.0609828123267011</v>
      </c>
      <c r="AK26">
        <f>R30</f>
        <v>-9.2489049716236735</v>
      </c>
      <c r="AL26">
        <f>R31</f>
        <v>1.6917851136101614</v>
      </c>
      <c r="AM26">
        <f>R32</f>
        <v>2.0059780604582018</v>
      </c>
      <c r="AN26">
        <f>R33</f>
        <v>-10.148612064649381</v>
      </c>
      <c r="AO26">
        <f>R34</f>
        <v>-4.9560339736113761</v>
      </c>
      <c r="AP26">
        <f>R35</f>
        <v>-0.46199554493586514</v>
      </c>
    </row>
    <row r="27" spans="1:42" x14ac:dyDescent="0.25">
      <c r="I27" s="1">
        <v>0.1</v>
      </c>
      <c r="J27">
        <f>AVERAGE(B4,F4,J4,N4,R4,V4,Z4,AD4)</f>
        <v>10.666137500000001</v>
      </c>
      <c r="K27">
        <f>AVERAGE(C4,G4,K4,O4,S4,W4,AA4,AE4)</f>
        <v>4.9639500000000005</v>
      </c>
      <c r="N27">
        <f>J28-J26</f>
        <v>0.4760749999999998</v>
      </c>
      <c r="O27">
        <f>K28-K26</f>
        <v>1.1598500000000014</v>
      </c>
      <c r="P27" s="1">
        <v>0.2</v>
      </c>
      <c r="Q27">
        <f>N27/J26*100</f>
        <v>4.5661848629880764</v>
      </c>
      <c r="R27">
        <f>O27/K26*100</f>
        <v>27.81806789325838</v>
      </c>
    </row>
    <row r="28" spans="1:42" x14ac:dyDescent="0.25">
      <c r="I28" s="1">
        <v>0.2</v>
      </c>
      <c r="J28">
        <f>AVERAGE(B5,F5,J5,N5,R5,V5,Z5,AD5)</f>
        <v>10.902175</v>
      </c>
      <c r="K28">
        <f>AVERAGE(C5,G5,K5,O5,S5,W5,AA5,AE5)</f>
        <v>5.3292625000000005</v>
      </c>
      <c r="N28">
        <f>J29-J26</f>
        <v>-0.74431249999999949</v>
      </c>
      <c r="O28">
        <f>K29-K26</f>
        <v>-9.3974999999999476E-2</v>
      </c>
      <c r="P28" s="1">
        <v>0.3</v>
      </c>
      <c r="Q28">
        <f>N28/J26*100</f>
        <v>-7.13893498048167</v>
      </c>
      <c r="R28">
        <f>O28/K26*100</f>
        <v>-2.2539146702323052</v>
      </c>
    </row>
    <row r="29" spans="1:42" x14ac:dyDescent="0.25">
      <c r="I29" s="1">
        <v>0.3</v>
      </c>
      <c r="J29">
        <f>AVERAGE(B6,F6,J6,N6,R6,V6,Z6,AD6)</f>
        <v>9.6817875000000004</v>
      </c>
      <c r="K29">
        <f>AVERAGE(C6,G6,K6,O6,S6,W6,AA6,AE6)</f>
        <v>4.0754374999999996</v>
      </c>
      <c r="N29">
        <f>J30-J26</f>
        <v>-0.35355000000000203</v>
      </c>
      <c r="O29">
        <f>K30-K26</f>
        <v>0.12762500000000099</v>
      </c>
      <c r="P29" s="1">
        <v>0.4</v>
      </c>
      <c r="Q29">
        <f>N29/J26*100</f>
        <v>-3.3910091021571063</v>
      </c>
      <c r="R29">
        <f>O29/K26*100</f>
        <v>3.0609828123267011</v>
      </c>
    </row>
    <row r="30" spans="1:42" x14ac:dyDescent="0.25">
      <c r="I30" s="1">
        <v>0.4</v>
      </c>
      <c r="J30">
        <f>AVERAGE(B7,F7,J7,N7,R7,V7,Z7,AD7)</f>
        <v>10.072549999999998</v>
      </c>
      <c r="K30">
        <f>AVERAGE(C7,G7,K7,O7,S7,W7,AA7,AE7)</f>
        <v>4.2970375000000001</v>
      </c>
      <c r="N30">
        <f>J31-J26</f>
        <v>-0.24043750000000053</v>
      </c>
      <c r="O30">
        <f>K31-K26</f>
        <v>-0.38562499999999877</v>
      </c>
      <c r="P30" s="1">
        <v>0.5</v>
      </c>
      <c r="Q30">
        <f>N30/J26*100</f>
        <v>-2.3061115853483134</v>
      </c>
      <c r="R30">
        <f>O30/K26*100</f>
        <v>-9.2489049716236735</v>
      </c>
    </row>
    <row r="31" spans="1:42" x14ac:dyDescent="0.25">
      <c r="I31" s="1">
        <v>0.5</v>
      </c>
      <c r="J31">
        <f>AVERAGE(B8,F8,J8,N8,R8,V8,Z8,AD8)</f>
        <v>10.185662499999999</v>
      </c>
      <c r="K31">
        <f>AVERAGE(C8,G8,K8,O8,S8,W8,AA8,AE8)</f>
        <v>3.7837875000000003</v>
      </c>
      <c r="N31">
        <f>J32-J26</f>
        <v>-1.0122750000000007</v>
      </c>
      <c r="O31">
        <f>K32-K26</f>
        <v>7.0537500000001252E-2</v>
      </c>
      <c r="P31" s="1">
        <v>0.6</v>
      </c>
      <c r="Q31">
        <f>N31/J26*100</f>
        <v>-9.7090474865961447</v>
      </c>
      <c r="R31">
        <f>O31/K26*100</f>
        <v>1.6917851136101614</v>
      </c>
    </row>
    <row r="32" spans="1:42" x14ac:dyDescent="0.25">
      <c r="I32" s="1">
        <v>0.6</v>
      </c>
      <c r="J32">
        <f>AVERAGE(B9,F9,J9,N9,R9,V9,Z9,AD9)</f>
        <v>9.4138249999999992</v>
      </c>
      <c r="K32">
        <f>AVERAGE(C9,G9,K9,O9,S9,W9,AA9,AE9)</f>
        <v>4.2399500000000003</v>
      </c>
      <c r="N32">
        <f>J33-J26</f>
        <v>-0.93608749999999752</v>
      </c>
      <c r="O32">
        <f>K33-K26</f>
        <v>8.3637500000001808E-2</v>
      </c>
      <c r="P32" s="1">
        <v>0.7</v>
      </c>
      <c r="Q32">
        <f>N32/J26*100</f>
        <v>-8.9783092431493809</v>
      </c>
      <c r="R32">
        <f>O32/K26*100</f>
        <v>2.0059780604582018</v>
      </c>
    </row>
    <row r="33" spans="1:18" x14ac:dyDescent="0.25">
      <c r="I33" s="1">
        <v>0.7</v>
      </c>
      <c r="J33">
        <f>AVERAGE(B10,F10,J10,N10,R10,V10,Z10,AD10)</f>
        <v>9.4900125000000024</v>
      </c>
      <c r="K33">
        <f>AVERAGE(C10,G10,K10,O10,S10,W10,AA10,AE10)</f>
        <v>4.2530500000000009</v>
      </c>
      <c r="N33">
        <f>J34-J26</f>
        <v>-0.64302499999999974</v>
      </c>
      <c r="O33">
        <f>K34-K26</f>
        <v>-0.42313749999999928</v>
      </c>
      <c r="P33" s="1">
        <v>0.8</v>
      </c>
      <c r="Q33">
        <f>N33/J26*100</f>
        <v>-6.1674547529757024</v>
      </c>
      <c r="R33">
        <f>O33/K26*100</f>
        <v>-10.148612064649381</v>
      </c>
    </row>
    <row r="34" spans="1:18" x14ac:dyDescent="0.25">
      <c r="I34" s="1">
        <v>0.8</v>
      </c>
      <c r="J34">
        <f>AVERAGE(B11,F11,J11,N11,R11,V11,Z11,AD11)</f>
        <v>9.7830750000000002</v>
      </c>
      <c r="K34">
        <f>AVERAGE(C11,G11,K11,O11,S11,W11,AA11,AE11)</f>
        <v>3.7462749999999998</v>
      </c>
      <c r="N34">
        <f>J35-J26</f>
        <v>-0.85131250000000058</v>
      </c>
      <c r="O34">
        <f>K35-K26</f>
        <v>-0.20663749999999936</v>
      </c>
      <c r="P34" s="1">
        <v>0.9</v>
      </c>
      <c r="Q34">
        <f>N34/J26*100</f>
        <v>-8.1652055898178677</v>
      </c>
      <c r="R34">
        <f>O34/K26*100</f>
        <v>-4.9560339736113761</v>
      </c>
    </row>
    <row r="35" spans="1:18" x14ac:dyDescent="0.25">
      <c r="I35" s="1">
        <v>0.9</v>
      </c>
      <c r="J35">
        <f>AVERAGE(B12,F12,J12,N12,R12,V12,Z12,AD12)</f>
        <v>9.5747874999999993</v>
      </c>
      <c r="K35">
        <f>AVERAGE(C12,G12,K12,O12,S12,W12,AA12,AE12)</f>
        <v>3.9627749999999997</v>
      </c>
      <c r="N35">
        <f>J36-J26</f>
        <v>-0.59159999999999968</v>
      </c>
      <c r="O35">
        <f>K36-K26</f>
        <v>-1.9262499999999072E-2</v>
      </c>
      <c r="P35" s="1">
        <v>1</v>
      </c>
      <c r="Q35">
        <f>N35/J26*100</f>
        <v>-5.6742214250774472</v>
      </c>
      <c r="R35">
        <f>O35/K26*100</f>
        <v>-0.46199554493586514</v>
      </c>
    </row>
    <row r="36" spans="1:18" x14ac:dyDescent="0.25">
      <c r="I36" s="1">
        <v>1</v>
      </c>
      <c r="J36">
        <f>AVERAGE(B13,F13,J13,N13,R13,V13,Z13,AD13)</f>
        <v>9.8345000000000002</v>
      </c>
      <c r="K36">
        <f>AVERAGE(C13,G13,K13,O13,S13,W13,AA13,AE13)</f>
        <v>4.15015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10.6684</v>
      </c>
      <c r="C41">
        <f>C3</f>
        <v>6.2148000000000003</v>
      </c>
    </row>
    <row r="42" spans="1:18" x14ac:dyDescent="0.25">
      <c r="A42" s="1">
        <v>2</v>
      </c>
      <c r="B42">
        <f>F3</f>
        <v>10.092700000000001</v>
      </c>
      <c r="C42">
        <f>G3</f>
        <v>5.1818</v>
      </c>
    </row>
    <row r="43" spans="1:18" x14ac:dyDescent="0.25">
      <c r="A43" s="1">
        <v>3</v>
      </c>
      <c r="B43">
        <f>J3</f>
        <v>11.321</v>
      </c>
      <c r="C43">
        <f>K3</f>
        <v>3.1909000000000001</v>
      </c>
    </row>
    <row r="44" spans="1:18" x14ac:dyDescent="0.25">
      <c r="A44" s="1">
        <v>4</v>
      </c>
      <c r="B44">
        <f>N3</f>
        <v>8.8917999999999999</v>
      </c>
      <c r="C44">
        <f>O3</f>
        <v>3.3311000000000002</v>
      </c>
    </row>
    <row r="45" spans="1:18" x14ac:dyDescent="0.25">
      <c r="A45" s="1">
        <v>5</v>
      </c>
      <c r="B45">
        <f>R3</f>
        <v>10.7768</v>
      </c>
      <c r="C45">
        <f>S3</f>
        <v>3.6745999999999999</v>
      </c>
    </row>
    <row r="46" spans="1:18" x14ac:dyDescent="0.25">
      <c r="A46" s="1">
        <v>6</v>
      </c>
      <c r="B46">
        <f>V3</f>
        <v>10.120799999999999</v>
      </c>
      <c r="C46">
        <f>W3</f>
        <v>4.3375000000000004</v>
      </c>
    </row>
    <row r="47" spans="1:18" x14ac:dyDescent="0.25">
      <c r="A47" s="1">
        <v>7</v>
      </c>
      <c r="B47">
        <f>Z3</f>
        <v>10.3955</v>
      </c>
      <c r="C47">
        <f>AA3</f>
        <v>3.6749999999999998</v>
      </c>
    </row>
    <row r="48" spans="1:18" x14ac:dyDescent="0.25">
      <c r="A48" s="1">
        <v>8</v>
      </c>
      <c r="B48">
        <f>AD3</f>
        <v>11.1418</v>
      </c>
      <c r="C48">
        <f>AE3</f>
        <v>3.7496</v>
      </c>
    </row>
    <row r="50" spans="1:3" x14ac:dyDescent="0.25">
      <c r="A50" t="s">
        <v>19</v>
      </c>
      <c r="B50">
        <f>AVERAGE(B41:B48)</f>
        <v>10.4261</v>
      </c>
      <c r="C50">
        <f>AVERAGE(C41:C48)</f>
        <v>4.1694124999999991</v>
      </c>
    </row>
    <row r="51" spans="1:3" x14ac:dyDescent="0.25">
      <c r="A51" t="s">
        <v>8</v>
      </c>
      <c r="B51">
        <f>STDEV(B41:B48)</f>
        <v>0.76102832498440642</v>
      </c>
      <c r="C51">
        <f>STDEV(C41:C48)</f>
        <v>1.0394072561355128</v>
      </c>
    </row>
    <row r="52" spans="1:3" x14ac:dyDescent="0.25">
      <c r="A52" t="s">
        <v>20</v>
      </c>
      <c r="B52">
        <f>1.5*B51</f>
        <v>1.1415424874766096</v>
      </c>
      <c r="C52">
        <f>1.5*C51</f>
        <v>1.5591108842032693</v>
      </c>
    </row>
    <row r="53" spans="1:3" x14ac:dyDescent="0.25">
      <c r="A53" t="s">
        <v>9</v>
      </c>
      <c r="B53">
        <f>2*B51</f>
        <v>1.5220566499688128</v>
      </c>
      <c r="C53">
        <f>2*C51</f>
        <v>2.0788145122710255</v>
      </c>
    </row>
    <row r="54" spans="1:3" x14ac:dyDescent="0.25">
      <c r="A54" t="s">
        <v>21</v>
      </c>
      <c r="B54">
        <f>B50+B52</f>
        <v>11.56764248747661</v>
      </c>
      <c r="C54">
        <f>C50+C52</f>
        <v>5.7285233842032683</v>
      </c>
    </row>
    <row r="55" spans="1:3" x14ac:dyDescent="0.25">
      <c r="A55" t="s">
        <v>10</v>
      </c>
      <c r="B55">
        <f>B50+B53</f>
        <v>11.948156649968812</v>
      </c>
      <c r="C55">
        <f>C50+C53</f>
        <v>6.2482270122710251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2015-03-03T05:22:08Z</dcterms:created>
  <dcterms:modified xsi:type="dcterms:W3CDTF">2015-04-15T01:22:05Z</dcterms:modified>
</cp:coreProperties>
</file>