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<sst xmlns="http://schemas.openxmlformats.org/spreadsheetml/2006/main" count="48" uniqueCount="22">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</sst>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17.9969</v>
      </c>
      <c r="C3">
        <v>4.1741999999999999</v>
      </c>
      <c r="E3" s="1">
        <v>131</v>
      </c>
      <c r="F3">
        <v>11.662800000000001</v>
      </c>
      <c r="G3">
        <v>5.1235999999999997</v>
      </c>
      <c r="I3" s="1">
        <v>131</v>
      </c>
      <c r="J3">
        <v>9.2063000000000006</v>
      </c>
      <c r="K3">
        <v>4.8297999999999996</v>
      </c>
      <c r="M3" s="1">
        <v>131</v>
      </c>
      <c r="N3">
        <v>10.3977</v>
      </c>
      <c r="O3">
        <v>5.3883999999999999</v>
      </c>
      <c r="Q3" s="1">
        <v>131</v>
      </c>
      <c r="R3">
        <v>13.671099999999999</v>
      </c>
      <c r="S3">
        <v>4.2115999999999998</v>
      </c>
      <c r="U3" s="1">
        <v>131</v>
      </c>
      <c r="V3">
        <v>13.662800000000001</v>
      </c>
      <c r="W3">
        <v>8.2103000000000002</v>
      </c>
      <c r="Y3" s="1">
        <v>131</v>
      </c>
      <c r="Z3">
        <v>10.416399999999999</v>
      </c>
      <c r="AA3">
        <v>6.1849999999999996</v>
      </c>
      <c r="AC3" s="1">
        <v>131</v>
      </c>
      <c r="AD3">
        <v>15.5021</v>
      </c>
      <c r="AE3">
        <v>4.0574000000000003</v>
      </c>
    </row>
    <row r="4" spans="1:31" x14ac:dyDescent="0.25">
      <c r="A4" s="1">
        <v>0.1</v>
      </c>
      <c r="B4">
        <v>16.476900000000001</v>
      </c>
      <c r="C4">
        <v>4.6896000000000004</v>
      </c>
      <c r="E4" s="1">
        <v>0.1</v>
      </c>
      <c r="F4">
        <v>11.180300000000001</v>
      </c>
      <c r="G4">
        <v>5.6947000000000001</v>
      </c>
      <c r="I4" s="1">
        <v>0.1</v>
      </c>
      <c r="J4">
        <v>8.7565000000000008</v>
      </c>
      <c r="K4">
        <v>4.1059999999999999</v>
      </c>
      <c r="M4" s="1">
        <v>0.1</v>
      </c>
      <c r="N4">
        <v>12.741</v>
      </c>
      <c r="O4">
        <v>4.5518999999999998</v>
      </c>
      <c r="Q4" s="1">
        <v>0.1</v>
      </c>
      <c r="R4">
        <v>14.3774</v>
      </c>
      <c r="S4">
        <v>4.2125000000000004</v>
      </c>
      <c r="U4" s="1">
        <v>0.1</v>
      </c>
      <c r="V4">
        <v>10.199999999999999</v>
      </c>
      <c r="W4">
        <v>5.2007000000000003</v>
      </c>
      <c r="Y4" s="1">
        <v>0.1</v>
      </c>
      <c r="Z4">
        <v>11.5914</v>
      </c>
      <c r="AA4">
        <v>8.4398</v>
      </c>
      <c r="AC4" s="1">
        <v>0.1</v>
      </c>
      <c r="AD4">
        <v>12.823</v>
      </c>
      <c r="AE4">
        <v>5.2698</v>
      </c>
    </row>
    <row r="5" spans="1:31" x14ac:dyDescent="0.25">
      <c r="A5" s="1">
        <v>0.2</v>
      </c>
      <c r="B5">
        <v>18.220800000000001</v>
      </c>
      <c r="C5">
        <v>4.1939000000000002</v>
      </c>
      <c r="E5" s="1">
        <v>0.2</v>
      </c>
      <c r="F5">
        <v>10.179600000000001</v>
      </c>
      <c r="G5">
        <v>6.1437999999999997</v>
      </c>
      <c r="I5" s="1">
        <v>0.2</v>
      </c>
      <c r="J5">
        <v>9.9034999999999993</v>
      </c>
      <c r="K5">
        <v>6.0838000000000001</v>
      </c>
      <c r="M5" s="1">
        <v>0.2</v>
      </c>
      <c r="N5">
        <v>14.083600000000001</v>
      </c>
      <c r="O5">
        <v>4.1582999999999997</v>
      </c>
      <c r="Q5" s="1">
        <v>0.2</v>
      </c>
      <c r="R5">
        <v>11.616199999999999</v>
      </c>
      <c r="S5">
        <v>4.1647999999999996</v>
      </c>
      <c r="U5" s="1">
        <v>0.2</v>
      </c>
      <c r="V5">
        <v>13.603</v>
      </c>
      <c r="W5">
        <v>5.6055000000000001</v>
      </c>
      <c r="Y5" s="1">
        <v>0.2</v>
      </c>
      <c r="Z5">
        <v>11.911799999999999</v>
      </c>
      <c r="AA5">
        <v>10.994899999999999</v>
      </c>
      <c r="AC5" s="1">
        <v>0.2</v>
      </c>
      <c r="AD5">
        <v>17.3748</v>
      </c>
      <c r="AE5">
        <v>4.4766000000000004</v>
      </c>
    </row>
    <row r="6" spans="1:31" x14ac:dyDescent="0.25">
      <c r="A6" s="1">
        <v>0.3</v>
      </c>
      <c r="B6">
        <v>13.8149</v>
      </c>
      <c r="C6">
        <v>4.2401</v>
      </c>
      <c r="E6" s="1">
        <v>0.3</v>
      </c>
      <c r="F6">
        <v>12.1128</v>
      </c>
      <c r="G6">
        <v>5.0297999999999998</v>
      </c>
      <c r="I6" s="1">
        <v>0.3</v>
      </c>
      <c r="J6">
        <v>12.5198</v>
      </c>
      <c r="K6">
        <v>4.4843999999999999</v>
      </c>
      <c r="M6" s="1">
        <v>0.3</v>
      </c>
      <c r="N6">
        <v>7.7794999999999996</v>
      </c>
      <c r="O6">
        <v>4.4207000000000001</v>
      </c>
      <c r="Q6" s="1">
        <v>0.3</v>
      </c>
      <c r="R6">
        <v>14.032999999999999</v>
      </c>
      <c r="S6">
        <v>4.0449999999999999</v>
      </c>
      <c r="U6" s="1">
        <v>0.3</v>
      </c>
      <c r="V6">
        <v>10.935</v>
      </c>
      <c r="W6">
        <v>6.0560999999999998</v>
      </c>
      <c r="Y6" s="1">
        <v>0.3</v>
      </c>
      <c r="Z6">
        <v>10.275600000000001</v>
      </c>
      <c r="AA6">
        <v>12.1045</v>
      </c>
      <c r="AC6" s="1">
        <v>0.3</v>
      </c>
      <c r="AD6">
        <v>13.5425</v>
      </c>
      <c r="AE6">
        <v>3.4796</v>
      </c>
    </row>
    <row r="7" spans="1:31" x14ac:dyDescent="0.25">
      <c r="A7" s="1">
        <v>0.4</v>
      </c>
      <c r="B7">
        <v>14.6195</v>
      </c>
      <c r="C7">
        <v>4.5442999999999998</v>
      </c>
      <c r="E7" s="1">
        <v>0.4</v>
      </c>
      <c r="F7">
        <v>8.7340999999999998</v>
      </c>
      <c r="G7">
        <v>5.4204999999999997</v>
      </c>
      <c r="I7" s="1">
        <v>0.4</v>
      </c>
      <c r="J7">
        <v>9.9740000000000002</v>
      </c>
      <c r="K7">
        <v>4.8570000000000002</v>
      </c>
      <c r="M7" s="1">
        <v>0.4</v>
      </c>
      <c r="N7">
        <v>10.337400000000001</v>
      </c>
      <c r="O7">
        <v>4.8455000000000004</v>
      </c>
      <c r="Q7" s="1">
        <v>0.4</v>
      </c>
      <c r="R7">
        <v>15.9536</v>
      </c>
      <c r="S7">
        <v>3.8959000000000001</v>
      </c>
      <c r="U7" s="1">
        <v>0.4</v>
      </c>
      <c r="V7">
        <v>14.1501</v>
      </c>
      <c r="W7">
        <v>6.6170999999999998</v>
      </c>
      <c r="Y7" s="1">
        <v>0.4</v>
      </c>
      <c r="Z7">
        <v>12.450799999999999</v>
      </c>
      <c r="AA7">
        <v>24.638400000000001</v>
      </c>
      <c r="AC7" s="1">
        <v>0.4</v>
      </c>
      <c r="AD7">
        <v>12.8368</v>
      </c>
      <c r="AE7">
        <v>3.8795999999999999</v>
      </c>
    </row>
    <row r="8" spans="1:31" x14ac:dyDescent="0.25">
      <c r="A8" s="1">
        <v>0.5</v>
      </c>
      <c r="B8">
        <v>14.770200000000001</v>
      </c>
      <c r="C8">
        <v>4.1098999999999997</v>
      </c>
      <c r="E8" s="1">
        <v>0.5</v>
      </c>
      <c r="F8">
        <v>9.7277000000000005</v>
      </c>
      <c r="G8">
        <v>5.0796000000000001</v>
      </c>
      <c r="I8" s="1">
        <v>0.5</v>
      </c>
      <c r="J8">
        <v>11.1012</v>
      </c>
      <c r="K8">
        <v>4.2770000000000001</v>
      </c>
      <c r="M8" s="1">
        <v>0.5</v>
      </c>
      <c r="N8">
        <v>8.7088999999999999</v>
      </c>
      <c r="O8">
        <v>4.8651999999999997</v>
      </c>
      <c r="Q8" s="1">
        <v>0.5</v>
      </c>
      <c r="R8">
        <v>13.3483</v>
      </c>
      <c r="S8">
        <v>4.4435000000000002</v>
      </c>
      <c r="U8" s="1">
        <v>0.5</v>
      </c>
      <c r="V8">
        <v>16.3705</v>
      </c>
      <c r="W8">
        <v>6.4631999999999996</v>
      </c>
      <c r="Y8" s="1">
        <v>0.5</v>
      </c>
      <c r="Z8">
        <v>8.9806000000000008</v>
      </c>
      <c r="AA8">
        <v>17.635400000000001</v>
      </c>
      <c r="AC8" s="1">
        <v>0.5</v>
      </c>
      <c r="AD8">
        <v>11.116400000000001</v>
      </c>
      <c r="AE8">
        <v>4.4249999999999998</v>
      </c>
    </row>
    <row r="9" spans="1:31" x14ac:dyDescent="0.25">
      <c r="A9" s="1">
        <v>0.6</v>
      </c>
      <c r="B9">
        <v>14.244400000000001</v>
      </c>
      <c r="C9">
        <v>4.91</v>
      </c>
      <c r="E9" s="1">
        <v>0.6</v>
      </c>
      <c r="F9">
        <v>9.0916999999999994</v>
      </c>
      <c r="G9">
        <v>5.7736000000000001</v>
      </c>
      <c r="I9" s="1">
        <v>0.6</v>
      </c>
      <c r="J9">
        <v>10.631</v>
      </c>
      <c r="K9">
        <v>5.6219999999999999</v>
      </c>
      <c r="M9" s="1">
        <v>0.6</v>
      </c>
      <c r="N9">
        <v>9.2213999999999992</v>
      </c>
      <c r="O9">
        <v>9.3229000000000006</v>
      </c>
      <c r="Q9" s="1">
        <v>0.6</v>
      </c>
      <c r="R9">
        <v>13.762700000000001</v>
      </c>
      <c r="S9">
        <v>3.9525000000000001</v>
      </c>
      <c r="U9" s="1">
        <v>0.6</v>
      </c>
      <c r="V9">
        <v>12.3621</v>
      </c>
      <c r="W9">
        <v>4.6315</v>
      </c>
      <c r="Y9" s="1">
        <v>0.6</v>
      </c>
      <c r="Z9">
        <v>16.489699999999999</v>
      </c>
      <c r="AA9">
        <v>15.226100000000001</v>
      </c>
      <c r="AC9" s="1">
        <v>0.6</v>
      </c>
      <c r="AD9">
        <v>14.2302</v>
      </c>
      <c r="AE9">
        <v>5.1662999999999997</v>
      </c>
    </row>
    <row r="10" spans="1:31" x14ac:dyDescent="0.25">
      <c r="A10" s="1">
        <v>0.7</v>
      </c>
      <c r="B10">
        <v>10.599600000000001</v>
      </c>
      <c r="C10">
        <v>4.2549000000000001</v>
      </c>
      <c r="E10" s="1">
        <v>0.7</v>
      </c>
      <c r="F10">
        <v>11.629300000000001</v>
      </c>
      <c r="G10">
        <v>5.0922000000000001</v>
      </c>
      <c r="I10" s="1">
        <v>0.7</v>
      </c>
      <c r="J10">
        <v>12.775499999999999</v>
      </c>
      <c r="K10">
        <v>4.2598000000000003</v>
      </c>
      <c r="M10" s="1">
        <v>0.7</v>
      </c>
      <c r="N10">
        <v>9.7873000000000001</v>
      </c>
      <c r="O10">
        <v>7.2790999999999997</v>
      </c>
      <c r="Q10" s="1">
        <v>0.7</v>
      </c>
      <c r="R10">
        <v>14.9094</v>
      </c>
      <c r="S10">
        <v>4.0545</v>
      </c>
      <c r="U10" s="1">
        <v>0.7</v>
      </c>
      <c r="V10">
        <v>14.8947</v>
      </c>
      <c r="W10">
        <v>5.0016999999999996</v>
      </c>
      <c r="Y10" s="1">
        <v>0.7</v>
      </c>
      <c r="Z10">
        <v>11.0243</v>
      </c>
      <c r="AA10">
        <v>22.2087</v>
      </c>
      <c r="AC10" s="1">
        <v>0.7</v>
      </c>
      <c r="AD10">
        <v>13.0932</v>
      </c>
      <c r="AE10">
        <v>4.1341999999999999</v>
      </c>
    </row>
    <row r="11" spans="1:31" x14ac:dyDescent="0.25">
      <c r="A11" s="1">
        <v>0.8</v>
      </c>
      <c r="B11">
        <v>14.351800000000001</v>
      </c>
      <c r="C11">
        <v>3.8834</v>
      </c>
      <c r="E11" s="1">
        <v>0.8</v>
      </c>
      <c r="F11">
        <v>10.9678</v>
      </c>
      <c r="G11">
        <v>4.7165999999999997</v>
      </c>
      <c r="I11" s="1">
        <v>0.8</v>
      </c>
      <c r="J11">
        <v>12.166700000000001</v>
      </c>
      <c r="K11">
        <v>4.8137999999999996</v>
      </c>
      <c r="M11" s="1">
        <v>0.8</v>
      </c>
      <c r="N11">
        <v>10.1525</v>
      </c>
      <c r="O11">
        <v>3.7027000000000001</v>
      </c>
      <c r="Q11" s="1">
        <v>0.8</v>
      </c>
      <c r="R11">
        <v>13.5367</v>
      </c>
      <c r="S11">
        <v>4.3491999999999997</v>
      </c>
      <c r="U11" s="1">
        <v>0.8</v>
      </c>
      <c r="V11">
        <v>17.911200000000001</v>
      </c>
      <c r="W11">
        <v>5.6025999999999998</v>
      </c>
      <c r="Y11" s="1">
        <v>0.8</v>
      </c>
      <c r="Z11">
        <v>13.4703</v>
      </c>
      <c r="AA11">
        <v>31.215399999999999</v>
      </c>
      <c r="AC11" s="1">
        <v>0.8</v>
      </c>
      <c r="AD11">
        <v>14.9413</v>
      </c>
      <c r="AE11">
        <v>4.7329999999999997</v>
      </c>
    </row>
    <row r="12" spans="1:31" x14ac:dyDescent="0.25">
      <c r="A12" s="1">
        <v>0.9</v>
      </c>
      <c r="B12">
        <v>17.959700000000002</v>
      </c>
      <c r="C12">
        <v>4.1113</v>
      </c>
      <c r="E12" s="1">
        <v>0.9</v>
      </c>
      <c r="F12">
        <v>8.1209000000000007</v>
      </c>
      <c r="G12">
        <v>5.8977000000000004</v>
      </c>
      <c r="I12" s="1">
        <v>0.9</v>
      </c>
      <c r="J12">
        <v>10.081899999999999</v>
      </c>
      <c r="K12">
        <v>4.6692999999999998</v>
      </c>
      <c r="M12" s="1">
        <v>0.9</v>
      </c>
      <c r="N12">
        <v>9.7123000000000008</v>
      </c>
      <c r="O12">
        <v>4.2211999999999996</v>
      </c>
      <c r="Q12" s="1">
        <v>0.9</v>
      </c>
      <c r="R12">
        <v>12.7463</v>
      </c>
      <c r="S12">
        <v>3.7966000000000002</v>
      </c>
      <c r="U12" s="1">
        <v>0.9</v>
      </c>
      <c r="V12">
        <v>14.7943</v>
      </c>
      <c r="W12">
        <v>7.2020999999999997</v>
      </c>
      <c r="Y12" s="1">
        <v>0.9</v>
      </c>
      <c r="Z12">
        <v>12.682700000000001</v>
      </c>
      <c r="AA12">
        <v>34.888599999999997</v>
      </c>
      <c r="AC12" s="1">
        <v>0.9</v>
      </c>
      <c r="AD12">
        <v>18.1938</v>
      </c>
      <c r="AE12">
        <v>3.7395999999999998</v>
      </c>
    </row>
    <row r="13" spans="1:31" x14ac:dyDescent="0.25">
      <c r="A13" s="1">
        <v>1</v>
      </c>
      <c r="B13">
        <v>11.710699999999999</v>
      </c>
      <c r="C13">
        <v>5.0189000000000004</v>
      </c>
      <c r="E13" s="1">
        <v>1</v>
      </c>
      <c r="F13">
        <v>11.7325</v>
      </c>
      <c r="G13">
        <v>7.4821999999999997</v>
      </c>
      <c r="I13" s="1">
        <v>1</v>
      </c>
      <c r="J13">
        <v>12.3353</v>
      </c>
      <c r="K13">
        <v>5.5861000000000001</v>
      </c>
      <c r="M13" s="1">
        <v>1</v>
      </c>
      <c r="N13">
        <v>12.353300000000001</v>
      </c>
      <c r="O13">
        <v>3.7136</v>
      </c>
      <c r="Q13" s="1">
        <v>1</v>
      </c>
      <c r="R13">
        <v>13.479200000000001</v>
      </c>
      <c r="S13">
        <v>4.5762</v>
      </c>
      <c r="U13" s="1">
        <v>1</v>
      </c>
      <c r="V13">
        <v>16.8552</v>
      </c>
      <c r="W13">
        <v>5.8390000000000004</v>
      </c>
      <c r="Y13" s="1">
        <v>1</v>
      </c>
      <c r="Z13">
        <v>13.400600000000001</v>
      </c>
      <c r="AA13">
        <v>23.771799999999999</v>
      </c>
      <c r="AC13" s="1">
        <v>1</v>
      </c>
      <c r="AD13">
        <v>15.6798</v>
      </c>
      <c r="AE13">
        <v>4.4051999999999998</v>
      </c>
    </row>
    <row r="15" spans="1:31" x14ac:dyDescent="0.25">
      <c r="A15" t="s">
        <v>7</v>
      </c>
      <c r="B15">
        <f>AVERAGE(B4:B13)</f>
        <v>14.676849999999998</v>
      </c>
      <c r="C15">
        <f>AVERAGE(C4:C13)</f>
        <v>4.3956300000000006</v>
      </c>
      <c r="F15">
        <f>AVERAGE(F4:F13)</f>
        <v>10.347670000000001</v>
      </c>
      <c r="G15">
        <f>AVERAGE(G4:G13)</f>
        <v>5.6330699999999991</v>
      </c>
      <c r="J15">
        <f>AVERAGE(J4:J13)</f>
        <v>11.024540000000002</v>
      </c>
      <c r="K15">
        <f>AVERAGE(K4:K13)</f>
        <v>4.8759199999999998</v>
      </c>
      <c r="N15">
        <f>AVERAGE(N4:N13)</f>
        <v>10.487720000000001</v>
      </c>
      <c r="O15">
        <f>AVERAGE(O4:O13)</f>
        <v>5.1081100000000008</v>
      </c>
      <c r="R15">
        <f>AVERAGE(R4:R13)</f>
        <v>13.77628</v>
      </c>
      <c r="S15">
        <f>AVERAGE(S4:S13)</f>
        <v>4.14907</v>
      </c>
      <c r="V15">
        <f>AVERAGE(V4:V13)</f>
        <v>14.207609999999999</v>
      </c>
      <c r="W15">
        <f>AVERAGE(W4:W13)</f>
        <v>5.8219500000000002</v>
      </c>
      <c r="Z15">
        <f>AVERAGE(Z4:Z13)</f>
        <v>12.227779999999999</v>
      </c>
      <c r="AA15">
        <f>AVERAGE(AA4:AA13)</f>
        <v>20.112360000000002</v>
      </c>
      <c r="AD15">
        <f>AVERAGE(AD4:AD13)</f>
        <v>14.383179999999999</v>
      </c>
      <c r="AE15">
        <f>AVERAGE(AE4:AE13)</f>
        <v>4.3708900000000011</v>
      </c>
    </row>
    <row r="16" spans="1:31" x14ac:dyDescent="0.25">
      <c r="A16" t="s">
        <v>8</v>
      </c>
      <c r="B16">
        <f>STDEV(B4:B13)</f>
        <v>2.4277678514544276</v>
      </c>
      <c r="C16">
        <f>STDEV(C4:C13)</f>
        <v>0.37581280520434063</v>
      </c>
      <c r="F16">
        <f>STDEV(F4:F13)</f>
        <v>1.3866839414388619</v>
      </c>
      <c r="G16">
        <f>STDEV(G4:G13)</f>
        <v>0.79033116975663953</v>
      </c>
      <c r="J16">
        <f>STDEV(J4:J13)</f>
        <v>1.369427118826599</v>
      </c>
      <c r="K16">
        <f>STDEV(K4:K13)</f>
        <v>0.67092370124246681</v>
      </c>
      <c r="N16">
        <f>STDEV(N4:N13)</f>
        <v>1.966866314047115</v>
      </c>
      <c r="O16">
        <f>STDEV(O4:O13)</f>
        <v>1.7949344608586064</v>
      </c>
      <c r="R16">
        <f>STDEV(R4:R13)</f>
        <v>1.178876326375625</v>
      </c>
      <c r="S16">
        <f>STDEV(S4:S13)</f>
        <v>0.24948743922957989</v>
      </c>
      <c r="V16">
        <f>STDEV(V4:V13)</f>
        <v>2.5114489976240231</v>
      </c>
      <c r="W16">
        <f>STDEV(W4:W13)</f>
        <v>0.78699808590759168</v>
      </c>
      <c r="Z16">
        <f>STDEV(Z4:Z13)</f>
        <v>2.0452760366811709</v>
      </c>
      <c r="AA16">
        <f>STDEV(AA4:AA13)</f>
        <v>8.7774924892147936</v>
      </c>
      <c r="AD16">
        <f>STDEV(AD4:AD13)</f>
        <v>2.1948129461173838</v>
      </c>
      <c r="AE16">
        <f>STDEV(AE4:AE13)</f>
        <v>0.58475374959606397</v>
      </c>
    </row>
    <row r="17" spans="1:42" x14ac:dyDescent="0.25">
      <c r="A17" t="s">
        <v>9</v>
      </c>
      <c r="B17">
        <f>2*B16</f>
        <v>4.8555357029088553</v>
      </c>
      <c r="C17">
        <f>2*C16</f>
        <v>0.75162561040868126</v>
      </c>
      <c r="F17">
        <f>2*F16</f>
        <v>2.7733678828777237</v>
      </c>
      <c r="G17">
        <f>2*G16</f>
        <v>1.5806623395132791</v>
      </c>
      <c r="J17">
        <f>2*J16</f>
        <v>2.7388542376531979</v>
      </c>
      <c r="K17">
        <f>2*K16</f>
        <v>1.3418474024849336</v>
      </c>
      <c r="N17">
        <f>2*N16</f>
        <v>3.93373262809423</v>
      </c>
      <c r="O17">
        <f>2*O16</f>
        <v>3.5898689217172128</v>
      </c>
      <c r="R17">
        <f>2*R16</f>
        <v>2.35775265275125</v>
      </c>
      <c r="S17">
        <f>2*S16</f>
        <v>0.49897487845915978</v>
      </c>
      <c r="V17">
        <f>2*V16</f>
        <v>5.0228979952480461</v>
      </c>
      <c r="W17">
        <f>2*W16</f>
        <v>1.5739961718151834</v>
      </c>
      <c r="Z17">
        <f>2*Z16</f>
        <v>4.0905520733623417</v>
      </c>
      <c r="AA17">
        <f>2*AA16</f>
        <v>17.554984978429587</v>
      </c>
      <c r="AD17">
        <f>2*AD16</f>
        <v>4.3896258922347675</v>
      </c>
      <c r="AE17">
        <f>2*AE16</f>
        <v>1.1695074991921279</v>
      </c>
    </row>
    <row r="18" spans="1:42" x14ac:dyDescent="0.25">
      <c r="A18" t="s">
        <v>10</v>
      </c>
      <c r="B18">
        <f>B15+B17</f>
        <v>19.532385702908854</v>
      </c>
      <c r="C18">
        <f>C15+C17</f>
        <v>5.1472556104086822</v>
      </c>
      <c r="F18">
        <f>F15+F17</f>
        <v>13.121037882877724</v>
      </c>
      <c r="G18">
        <f>G15+G17</f>
        <v>7.2137323395132782</v>
      </c>
      <c r="J18">
        <f>J15+J17</f>
        <v>13.7633942376532</v>
      </c>
      <c r="K18">
        <f>K15+K17</f>
        <v>6.2177674024849336</v>
      </c>
      <c r="N18">
        <f>N15+N17</f>
        <v>14.421452628094231</v>
      </c>
      <c r="O18">
        <f>O15+O17</f>
        <v>8.6979789217172137</v>
      </c>
      <c r="R18">
        <f>R15+R17</f>
        <v>16.134032652751252</v>
      </c>
      <c r="S18">
        <f>S15+S17</f>
        <v>4.6480448784591601</v>
      </c>
      <c r="V18">
        <f>V15+V17</f>
        <v>19.230507995248047</v>
      </c>
      <c r="W18">
        <f>W15+W17</f>
        <v>7.3959461718151838</v>
      </c>
      <c r="Z18">
        <f>Z15+Z17</f>
        <v>16.318332073362342</v>
      </c>
      <c r="AA18">
        <f>AA15+AA17</f>
        <v>37.66734497842959</v>
      </c>
      <c r="AD18">
        <f>AD15+AD17</f>
        <v>18.772805892234768</v>
      </c>
      <c r="AE18">
        <f>AE15+AE17</f>
        <v>5.540397499192129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12.814512499999999</v>
      </c>
      <c r="K26">
        <f>AVERAGE(C3,G3,K3,O3,S3,W3,AA3,AE3)</f>
        <v>5.2725375000000003</v>
      </c>
      <c r="N26">
        <f>J27-J26</f>
        <v>-0.54619999999999891</v>
      </c>
      <c r="O26">
        <f>K27-K26</f>
        <v>-1.9124999999995396E-3</v>
      </c>
      <c r="P26" s="1">
        <v>0.1</v>
      </c>
      <c r="Q26">
        <f>N26/J26*100</f>
        <v>-4.262354888646751</v>
      </c>
      <c r="R26">
        <f>O26/K26*100</f>
        <v>-3.6272857234292584E-2</v>
      </c>
      <c r="U26">
        <f>J26</f>
        <v>12.814512499999999</v>
      </c>
      <c r="V26">
        <f>K26</f>
        <v>5.2725375000000003</v>
      </c>
      <c r="W26">
        <f>Q26</f>
        <v>-4.262354888646751</v>
      </c>
      <c r="X26">
        <f>Q27</f>
        <v>4.2697683583359263</v>
      </c>
      <c r="Y26">
        <f>Q28</f>
        <v>-7.3188504049607683</v>
      </c>
      <c r="Z26">
        <f>Q29</f>
        <v>-3.3748845303322965</v>
      </c>
      <c r="AA26">
        <f>Q30</f>
        <v>-8.1863239042452776</v>
      </c>
      <c r="AB26">
        <f>Q31</f>
        <v>-2.4219610383149446</v>
      </c>
      <c r="AC26">
        <f>Q32</f>
        <v>-3.709466122882167</v>
      </c>
      <c r="AD26">
        <f>Q33</f>
        <v>4.8599195638538788</v>
      </c>
      <c r="AE26">
        <f>Q34</f>
        <v>1.7322157202624797</v>
      </c>
      <c r="AF26">
        <f>Q35</f>
        <v>4.9070341146415082</v>
      </c>
      <c r="AG26">
        <f>R26</f>
        <v>-3.6272857234292584E-2</v>
      </c>
      <c r="AH26">
        <f>R27</f>
        <v>8.6327029442654357</v>
      </c>
      <c r="AI26">
        <f>R28</f>
        <v>3.9826648933269713</v>
      </c>
      <c r="AJ26">
        <f>R29</f>
        <v>39.160461163149627</v>
      </c>
      <c r="AK26">
        <f>R30</f>
        <v>21.61791167914879</v>
      </c>
      <c r="AL26">
        <f>R31</f>
        <v>29.455930849235301</v>
      </c>
      <c r="AM26">
        <f>R32</f>
        <v>33.439306975057086</v>
      </c>
      <c r="AN26">
        <f>R33</f>
        <v>49.398415848156581</v>
      </c>
      <c r="AO26">
        <f>R34</f>
        <v>62.460674769975533</v>
      </c>
      <c r="AP26">
        <f>R35</f>
        <v>43.178213526219579</v>
      </c>
    </row>
    <row r="27" spans="1:42" x14ac:dyDescent="0.25">
      <c r="I27" s="1">
        <v>0.1</v>
      </c>
      <c r="J27">
        <f>AVERAGE(B4,F4,J4,N4,R4,V4,Z4,AD4)</f>
        <v>12.2683125</v>
      </c>
      <c r="K27">
        <f>AVERAGE(C4,G4,K4,O4,S4,W4,AA4,AE4)</f>
        <v>5.2706250000000008</v>
      </c>
      <c r="N27">
        <f>J28-J26</f>
        <v>0.54715000000000202</v>
      </c>
      <c r="O27">
        <f>K28-K26</f>
        <v>0.45516249999999925</v>
      </c>
      <c r="P27" s="1">
        <v>0.2</v>
      </c>
      <c r="Q27">
        <f>N27/J26*100</f>
        <v>4.2697683583359263</v>
      </c>
      <c r="R27">
        <f>O27/K26*100</f>
        <v>8.6327029442654357</v>
      </c>
    </row>
    <row r="28" spans="1:42" x14ac:dyDescent="0.25">
      <c r="I28" s="1">
        <v>0.2</v>
      </c>
      <c r="J28">
        <f>AVERAGE(B5,F5,J5,N5,R5,V5,Z5,AD5)</f>
        <v>13.361662500000001</v>
      </c>
      <c r="K28">
        <f>AVERAGE(C5,G5,K5,O5,S5,W5,AA5,AE5)</f>
        <v>5.7276999999999996</v>
      </c>
      <c r="N28">
        <f>J29-J26</f>
        <v>-0.93787499999999824</v>
      </c>
      <c r="O28">
        <f>K29-K26</f>
        <v>0.20998749999999955</v>
      </c>
      <c r="P28" s="1">
        <v>0.3</v>
      </c>
      <c r="Q28">
        <f>N28/J26*100</f>
        <v>-7.3188504049607683</v>
      </c>
      <c r="R28">
        <f>O28/K26*100</f>
        <v>3.9826648933269713</v>
      </c>
    </row>
    <row r="29" spans="1:42" x14ac:dyDescent="0.25">
      <c r="I29" s="1">
        <v>0.3</v>
      </c>
      <c r="J29">
        <f>AVERAGE(B6,F6,J6,N6,R6,V6,Z6,AD6)</f>
        <v>11.876637500000001</v>
      </c>
      <c r="K29">
        <f>AVERAGE(C6,G6,K6,O6,S6,W6,AA6,AE6)</f>
        <v>5.4825249999999999</v>
      </c>
      <c r="N29">
        <f>J30-J26</f>
        <v>-0.43247499999999839</v>
      </c>
      <c r="O29">
        <f>K30-K26</f>
        <v>2.0647500000000001</v>
      </c>
      <c r="P29" s="1">
        <v>0.4</v>
      </c>
      <c r="Q29">
        <f>N29/J26*100</f>
        <v>-3.3748845303322965</v>
      </c>
      <c r="R29">
        <f>O29/K26*100</f>
        <v>39.160461163149627</v>
      </c>
    </row>
    <row r="30" spans="1:42" x14ac:dyDescent="0.25">
      <c r="I30" s="1">
        <v>0.4</v>
      </c>
      <c r="J30">
        <f>AVERAGE(B7,F7,J7,N7,R7,V7,Z7,AD7)</f>
        <v>12.382037500000001</v>
      </c>
      <c r="K30">
        <f>AVERAGE(C7,G7,K7,O7,S7,W7,AA7,AE7)</f>
        <v>7.3372875000000004</v>
      </c>
      <c r="N30">
        <f>J31-J26</f>
        <v>-1.049037499999999</v>
      </c>
      <c r="O30">
        <f>K31-K26</f>
        <v>1.1398124999999997</v>
      </c>
      <c r="P30" s="1">
        <v>0.5</v>
      </c>
      <c r="Q30">
        <f>N30/J26*100</f>
        <v>-8.1863239042452776</v>
      </c>
      <c r="R30">
        <f>O30/K26*100</f>
        <v>21.61791167914879</v>
      </c>
    </row>
    <row r="31" spans="1:42" x14ac:dyDescent="0.25">
      <c r="I31" s="1">
        <v>0.5</v>
      </c>
      <c r="J31">
        <f>AVERAGE(B8,F8,J8,N8,R8,V8,Z8,AD8)</f>
        <v>11.765475</v>
      </c>
      <c r="K31">
        <f>AVERAGE(C8,G8,K8,O8,S8,W8,AA8,AE8)</f>
        <v>6.41235</v>
      </c>
      <c r="N31">
        <f>J32-J26</f>
        <v>-0.31036249999999832</v>
      </c>
      <c r="O31">
        <f>K32-K26</f>
        <v>1.5530749999999998</v>
      </c>
      <c r="P31" s="1">
        <v>0.6</v>
      </c>
      <c r="Q31">
        <f>N31/J26*100</f>
        <v>-2.4219610383149446</v>
      </c>
      <c r="R31">
        <f>O31/K26*100</f>
        <v>29.455930849235301</v>
      </c>
    </row>
    <row r="32" spans="1:42" x14ac:dyDescent="0.25">
      <c r="I32" s="1">
        <v>0.6</v>
      </c>
      <c r="J32">
        <f>AVERAGE(B9,F9,J9,N9,R9,V9,Z9,AD9)</f>
        <v>12.504150000000001</v>
      </c>
      <c r="K32">
        <f>AVERAGE(C9,G9,K9,O9,S9,W9,AA9,AE9)</f>
        <v>6.8256125000000001</v>
      </c>
      <c r="N32">
        <f>J33-J26</f>
        <v>-0.47535000000000061</v>
      </c>
      <c r="O32">
        <f>K33-K26</f>
        <v>1.7631000000000006</v>
      </c>
      <c r="P32" s="1">
        <v>0.7</v>
      </c>
      <c r="Q32">
        <f>N32/J26*100</f>
        <v>-3.709466122882167</v>
      </c>
      <c r="R32">
        <f>O32/K26*100</f>
        <v>33.439306975057086</v>
      </c>
    </row>
    <row r="33" spans="1:18" x14ac:dyDescent="0.25">
      <c r="I33" s="1">
        <v>0.7</v>
      </c>
      <c r="J33">
        <f>AVERAGE(B10,F10,J10,N10,R10,V10,Z10,AD10)</f>
        <v>12.339162499999999</v>
      </c>
      <c r="K33">
        <f>AVERAGE(C10,G10,K10,O10,S10,W10,AA10,AE10)</f>
        <v>7.0356375000000009</v>
      </c>
      <c r="N33">
        <f>J34-J26</f>
        <v>0.62277500000000074</v>
      </c>
      <c r="O33">
        <f>K34-K26</f>
        <v>2.6045499999999988</v>
      </c>
      <c r="P33" s="1">
        <v>0.8</v>
      </c>
      <c r="Q33">
        <f>N33/J26*100</f>
        <v>4.8599195638538788</v>
      </c>
      <c r="R33">
        <f>O33/K26*100</f>
        <v>49.398415848156581</v>
      </c>
    </row>
    <row r="34" spans="1:18" x14ac:dyDescent="0.25">
      <c r="I34" s="1">
        <v>0.8</v>
      </c>
      <c r="J34">
        <f>AVERAGE(B11,F11,J11,N11,R11,V11,Z11,AD11)</f>
        <v>13.4372875</v>
      </c>
      <c r="K34">
        <f>AVERAGE(C11,G11,K11,O11,S11,W11,AA11,AE11)</f>
        <v>7.8770874999999991</v>
      </c>
      <c r="N34">
        <f>J35-J26</f>
        <v>0.22197500000000048</v>
      </c>
      <c r="O34">
        <f>K35-K26</f>
        <v>3.2932624999999991</v>
      </c>
      <c r="P34" s="1">
        <v>0.9</v>
      </c>
      <c r="Q34">
        <f>N34/J26*100</f>
        <v>1.7322157202624797</v>
      </c>
      <c r="R34">
        <f>O34/K26*100</f>
        <v>62.460674769975533</v>
      </c>
    </row>
    <row r="35" spans="1:18" x14ac:dyDescent="0.25">
      <c r="I35" s="1">
        <v>0.9</v>
      </c>
      <c r="J35">
        <f>AVERAGE(B12,F12,J12,N12,R12,V12,Z12,AD12)</f>
        <v>13.0364875</v>
      </c>
      <c r="K35">
        <f>AVERAGE(C12,G12,K12,O12,S12,W12,AA12,AE12)</f>
        <v>8.5657999999999994</v>
      </c>
      <c r="N35">
        <f>J36-J26</f>
        <v>0.62881250000000044</v>
      </c>
      <c r="O35">
        <f>K36-K26</f>
        <v>2.2765874999999998</v>
      </c>
      <c r="P35" s="1">
        <v>1</v>
      </c>
      <c r="Q35">
        <f>N35/J26*100</f>
        <v>4.9070341146415082</v>
      </c>
      <c r="R35">
        <f>O35/K26*100</f>
        <v>43.178213526219579</v>
      </c>
    </row>
    <row r="36" spans="1:18" x14ac:dyDescent="0.25">
      <c r="I36" s="1">
        <v>1</v>
      </c>
      <c r="J36">
        <f>AVERAGE(B13,F13,J13,N13,R13,V13,Z13,AD13)</f>
        <v>13.443325</v>
      </c>
      <c r="K36">
        <f>AVERAGE(C13,G13,K13,O13,S13,W13,AA13,AE13)</f>
        <v>7.5491250000000001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17.9969</v>
      </c>
      <c r="C41">
        <f>C3</f>
        <v>4.1741999999999999</v>
      </c>
    </row>
    <row r="42" spans="1:18" x14ac:dyDescent="0.25">
      <c r="A42" s="1">
        <v>2</v>
      </c>
      <c r="B42">
        <f>F3</f>
        <v>11.662800000000001</v>
      </c>
      <c r="C42">
        <f>G3</f>
        <v>5.1235999999999997</v>
      </c>
    </row>
    <row r="43" spans="1:18" x14ac:dyDescent="0.25">
      <c r="A43" s="1">
        <v>3</v>
      </c>
      <c r="B43">
        <f>J3</f>
        <v>9.2063000000000006</v>
      </c>
      <c r="C43">
        <f>K3</f>
        <v>4.8297999999999996</v>
      </c>
    </row>
    <row r="44" spans="1:18" x14ac:dyDescent="0.25">
      <c r="A44" s="1">
        <v>4</v>
      </c>
      <c r="B44">
        <f>N3</f>
        <v>10.3977</v>
      </c>
      <c r="C44">
        <f>O3</f>
        <v>5.3883999999999999</v>
      </c>
    </row>
    <row r="45" spans="1:18" x14ac:dyDescent="0.25">
      <c r="A45" s="1">
        <v>5</v>
      </c>
      <c r="B45">
        <f>R3</f>
        <v>13.671099999999999</v>
      </c>
      <c r="C45">
        <f>S3</f>
        <v>4.2115999999999998</v>
      </c>
    </row>
    <row r="46" spans="1:18" x14ac:dyDescent="0.25">
      <c r="A46" s="1">
        <v>6</v>
      </c>
      <c r="B46">
        <f>V3</f>
        <v>13.662800000000001</v>
      </c>
      <c r="C46">
        <f>W3</f>
        <v>8.2103000000000002</v>
      </c>
    </row>
    <row r="47" spans="1:18" x14ac:dyDescent="0.25">
      <c r="A47" s="1">
        <v>7</v>
      </c>
      <c r="B47">
        <f>Z3</f>
        <v>10.416399999999999</v>
      </c>
      <c r="C47">
        <f>AA3</f>
        <v>6.1849999999999996</v>
      </c>
    </row>
    <row r="48" spans="1:18" x14ac:dyDescent="0.25">
      <c r="A48" s="1">
        <v>8</v>
      </c>
      <c r="B48">
        <f>AD3</f>
        <v>15.5021</v>
      </c>
      <c r="C48">
        <f>AE3</f>
        <v>4.0574000000000003</v>
      </c>
    </row>
    <row r="50" spans="1:3" x14ac:dyDescent="0.25">
      <c r="A50" t="s">
        <v>19</v>
      </c>
      <c r="B50">
        <f>AVERAGE(B41:B48)</f>
        <v>12.814512499999999</v>
      </c>
      <c r="C50">
        <f>AVERAGE(C41:C48)</f>
        <v>5.2725375000000003</v>
      </c>
    </row>
    <row r="51" spans="1:3" x14ac:dyDescent="0.25">
      <c r="A51" t="s">
        <v>8</v>
      </c>
      <c r="B51">
        <f>STDEV(B41:B48)</f>
        <v>2.9633756318657527</v>
      </c>
      <c r="C51">
        <f>STDEV(C41:C48)</f>
        <v>1.3888922666617645</v>
      </c>
    </row>
    <row r="52" spans="1:3" x14ac:dyDescent="0.25">
      <c r="A52" t="s">
        <v>20</v>
      </c>
      <c r="B52">
        <f>1.5*B51</f>
        <v>4.4450634477986295</v>
      </c>
      <c r="C52">
        <f>1.5*C51</f>
        <v>2.0833383999926465</v>
      </c>
    </row>
    <row r="53" spans="1:3" x14ac:dyDescent="0.25">
      <c r="A53" t="s">
        <v>9</v>
      </c>
      <c r="B53">
        <f>2*B51</f>
        <v>5.9267512637315054</v>
      </c>
      <c r="C53">
        <f>2*C51</f>
        <v>2.7777845333235289</v>
      </c>
    </row>
    <row r="54" spans="1:3" x14ac:dyDescent="0.25">
      <c r="A54" t="s">
        <v>21</v>
      </c>
      <c r="B54">
        <f>B50+B52</f>
        <v>17.259575947798631</v>
      </c>
      <c r="C54">
        <f>C50+C52</f>
        <v>7.3558758999926468</v>
      </c>
    </row>
    <row r="55" spans="1:3" x14ac:dyDescent="0.25">
      <c r="A55" t="s">
        <v>10</v>
      </c>
      <c r="B55">
        <f>B50+B53</f>
        <v>18.741263763731503</v>
      </c>
      <c r="C55">
        <f>C50+C53</f>
        <v>8.0503220333235284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2015-03-11T02:25:28Z</dcterms:created>
  <dcterms:modified xsi:type="dcterms:W3CDTF">2015-04-15T01:22:58Z</dcterms:modified>
</cp:coreProperties>
</file>