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<sst xmlns="http://schemas.openxmlformats.org/spreadsheetml/2006/main" count="48" uniqueCount="22">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</sst>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8.8482000000000003</v>
      </c>
      <c r="C3">
        <v>4.2370000000000001</v>
      </c>
      <c r="E3" s="1">
        <v>535</v>
      </c>
      <c r="F3">
        <v>10.8515</v>
      </c>
      <c r="G3">
        <v>4.2030000000000003</v>
      </c>
      <c r="I3" s="1">
        <v>535</v>
      </c>
      <c r="J3">
        <v>9.5335000000000001</v>
      </c>
      <c r="K3">
        <v>3.8940999999999999</v>
      </c>
      <c r="M3" s="1">
        <v>535</v>
      </c>
      <c r="N3">
        <v>9.3222000000000005</v>
      </c>
      <c r="O3">
        <v>4.6245000000000003</v>
      </c>
      <c r="Q3" s="1">
        <v>535</v>
      </c>
      <c r="R3">
        <v>9.8760999999999992</v>
      </c>
      <c r="S3">
        <v>4.7439999999999998</v>
      </c>
      <c r="U3" s="1">
        <v>535</v>
      </c>
      <c r="V3">
        <v>10.5543</v>
      </c>
      <c r="W3">
        <v>4.5396999999999998</v>
      </c>
      <c r="Y3" s="1">
        <v>535</v>
      </c>
      <c r="Z3">
        <v>10.896800000000001</v>
      </c>
      <c r="AA3">
        <v>5.8310000000000004</v>
      </c>
      <c r="AC3" s="1">
        <v>535</v>
      </c>
      <c r="AD3">
        <v>9.1297999999999995</v>
      </c>
      <c r="AE3">
        <v>4.7801999999999998</v>
      </c>
    </row>
    <row r="4" spans="1:31" x14ac:dyDescent="0.25">
      <c r="A4" s="1">
        <v>0.1</v>
      </c>
      <c r="B4">
        <v>6.6454000000000004</v>
      </c>
      <c r="C4">
        <v>5.3160999999999996</v>
      </c>
      <c r="E4" s="1">
        <v>0.1</v>
      </c>
      <c r="F4">
        <v>12.7233</v>
      </c>
      <c r="G4">
        <v>3.9180999999999999</v>
      </c>
      <c r="I4" s="1">
        <v>0.1</v>
      </c>
      <c r="J4">
        <v>9.1994000000000007</v>
      </c>
      <c r="K4">
        <v>3.7256999999999998</v>
      </c>
      <c r="M4" s="1">
        <v>0.1</v>
      </c>
      <c r="N4">
        <v>10.2349</v>
      </c>
      <c r="O4">
        <v>3.9636999999999998</v>
      </c>
      <c r="Q4" s="1">
        <v>0.1</v>
      </c>
      <c r="R4">
        <v>8.5991999999999997</v>
      </c>
      <c r="S4">
        <v>4.0637999999999996</v>
      </c>
      <c r="U4" s="1">
        <v>0.1</v>
      </c>
      <c r="V4">
        <v>9.2611000000000008</v>
      </c>
      <c r="W4">
        <v>3.8109000000000002</v>
      </c>
      <c r="Y4" s="1">
        <v>0.1</v>
      </c>
      <c r="Z4">
        <v>12.376899999999999</v>
      </c>
      <c r="AA4">
        <v>4.2207999999999997</v>
      </c>
      <c r="AC4" s="1">
        <v>0.1</v>
      </c>
      <c r="AD4">
        <v>8.4931000000000001</v>
      </c>
      <c r="AE4">
        <v>4.9848999999999997</v>
      </c>
    </row>
    <row r="5" spans="1:31" x14ac:dyDescent="0.25">
      <c r="A5" s="1">
        <v>0.2</v>
      </c>
      <c r="B5">
        <v>7.6740000000000004</v>
      </c>
      <c r="C5">
        <v>6.8391999999999999</v>
      </c>
      <c r="E5" s="1">
        <v>0.2</v>
      </c>
      <c r="F5">
        <v>12.480499999999999</v>
      </c>
      <c r="G5">
        <v>4.165</v>
      </c>
      <c r="I5" s="1">
        <v>0.2</v>
      </c>
      <c r="J5">
        <v>9.2201000000000004</v>
      </c>
      <c r="K5">
        <v>4.6730999999999998</v>
      </c>
      <c r="M5" s="1">
        <v>0.2</v>
      </c>
      <c r="N5">
        <v>8.2910000000000004</v>
      </c>
      <c r="O5">
        <v>4.4390000000000001</v>
      </c>
      <c r="Q5" s="1">
        <v>0.2</v>
      </c>
      <c r="R5">
        <v>11.250500000000001</v>
      </c>
      <c r="S5">
        <v>3.4630999999999998</v>
      </c>
      <c r="U5" s="1">
        <v>0.2</v>
      </c>
      <c r="V5">
        <v>12.246499999999999</v>
      </c>
      <c r="W5">
        <v>3.9954000000000001</v>
      </c>
      <c r="Y5" s="1">
        <v>0.2</v>
      </c>
      <c r="Z5">
        <v>7.3312999999999997</v>
      </c>
      <c r="AA5">
        <v>6.3041999999999998</v>
      </c>
      <c r="AC5" s="1">
        <v>0.2</v>
      </c>
      <c r="AD5">
        <v>11.644399999999999</v>
      </c>
      <c r="AE5">
        <v>3.7523</v>
      </c>
    </row>
    <row r="6" spans="1:31" x14ac:dyDescent="0.25">
      <c r="A6" s="1">
        <v>0.3</v>
      </c>
      <c r="B6">
        <v>8.0839999999999996</v>
      </c>
      <c r="C6">
        <v>4.6986999999999997</v>
      </c>
      <c r="E6" s="1">
        <v>0.3</v>
      </c>
      <c r="F6">
        <v>10.993499999999999</v>
      </c>
      <c r="G6">
        <v>5.4634</v>
      </c>
      <c r="I6" s="1">
        <v>0.3</v>
      </c>
      <c r="J6">
        <v>9.2395999999999994</v>
      </c>
      <c r="K6">
        <v>4.2657999999999996</v>
      </c>
      <c r="M6" s="1">
        <v>0.3</v>
      </c>
      <c r="N6">
        <v>9.9336000000000002</v>
      </c>
      <c r="O6">
        <v>4.4861000000000004</v>
      </c>
      <c r="Q6" s="1">
        <v>0.3</v>
      </c>
      <c r="R6">
        <v>10.4474</v>
      </c>
      <c r="S6">
        <v>9.8247</v>
      </c>
      <c r="U6" s="1">
        <v>0.3</v>
      </c>
      <c r="V6">
        <v>11.9719</v>
      </c>
      <c r="W6">
        <v>5.4295999999999998</v>
      </c>
      <c r="Y6" s="1">
        <v>0.3</v>
      </c>
      <c r="Z6">
        <v>9.9286999999999992</v>
      </c>
      <c r="AA6">
        <v>3.3588</v>
      </c>
      <c r="AC6" s="1">
        <v>0.3</v>
      </c>
      <c r="AD6">
        <v>13.468500000000001</v>
      </c>
      <c r="AE6">
        <v>4.1723999999999997</v>
      </c>
    </row>
    <row r="7" spans="1:31" x14ac:dyDescent="0.25">
      <c r="A7" s="1">
        <v>0.4</v>
      </c>
      <c r="B7">
        <v>10.737299999999999</v>
      </c>
      <c r="C7">
        <v>4.5418000000000003</v>
      </c>
      <c r="E7" s="1">
        <v>0.4</v>
      </c>
      <c r="F7">
        <v>7.5312999999999999</v>
      </c>
      <c r="G7">
        <v>4.7321999999999997</v>
      </c>
      <c r="I7" s="1">
        <v>0.4</v>
      </c>
      <c r="J7">
        <v>9.1141000000000005</v>
      </c>
      <c r="K7">
        <v>5.7187000000000001</v>
      </c>
      <c r="M7" s="1">
        <v>0.4</v>
      </c>
      <c r="N7">
        <v>9.2315000000000005</v>
      </c>
      <c r="O7">
        <v>3.6808999999999998</v>
      </c>
      <c r="Q7" s="1">
        <v>0.4</v>
      </c>
      <c r="R7">
        <v>10.551500000000001</v>
      </c>
      <c r="S7">
        <v>5.3422000000000001</v>
      </c>
      <c r="U7" s="1">
        <v>0.4</v>
      </c>
      <c r="V7">
        <v>14.8047</v>
      </c>
      <c r="W7">
        <v>4.5804</v>
      </c>
      <c r="Y7" s="1">
        <v>0.4</v>
      </c>
      <c r="Z7">
        <v>8.3246000000000002</v>
      </c>
      <c r="AA7">
        <v>2.9647000000000001</v>
      </c>
      <c r="AC7" s="1">
        <v>0.4</v>
      </c>
      <c r="AD7">
        <v>9.0238999999999994</v>
      </c>
      <c r="AE7">
        <v>4.7770000000000001</v>
      </c>
    </row>
    <row r="8" spans="1:31" x14ac:dyDescent="0.25">
      <c r="A8" s="1">
        <v>0.5</v>
      </c>
      <c r="B8">
        <v>8.4818999999999996</v>
      </c>
      <c r="C8">
        <v>3.4641999999999999</v>
      </c>
      <c r="E8" s="1">
        <v>0.5</v>
      </c>
      <c r="F8">
        <v>9.2116000000000007</v>
      </c>
      <c r="G8">
        <v>4.9931999999999999</v>
      </c>
      <c r="I8" s="1">
        <v>0.5</v>
      </c>
      <c r="J8">
        <v>7.1357999999999997</v>
      </c>
      <c r="K8">
        <v>3.7759</v>
      </c>
      <c r="M8" s="1">
        <v>0.5</v>
      </c>
      <c r="N8">
        <v>14.4107</v>
      </c>
      <c r="O8">
        <v>4.1150000000000002</v>
      </c>
      <c r="Q8" s="1">
        <v>0.5</v>
      </c>
      <c r="R8">
        <v>8.8772000000000002</v>
      </c>
      <c r="S8">
        <v>5.3819999999999997</v>
      </c>
      <c r="U8" s="1">
        <v>0.5</v>
      </c>
      <c r="V8">
        <v>13.4998</v>
      </c>
      <c r="W8">
        <v>5.0498000000000003</v>
      </c>
      <c r="Y8" s="1">
        <v>0.5</v>
      </c>
      <c r="Z8">
        <v>8.9389000000000003</v>
      </c>
      <c r="AA8">
        <v>3.8006000000000002</v>
      </c>
      <c r="AC8" s="1">
        <v>0.5</v>
      </c>
      <c r="AD8">
        <v>9.8890999999999991</v>
      </c>
      <c r="AE8">
        <v>4.1463000000000001</v>
      </c>
    </row>
    <row r="9" spans="1:31" x14ac:dyDescent="0.25">
      <c r="A9" s="1">
        <v>0.6</v>
      </c>
      <c r="B9">
        <v>7.1986999999999997</v>
      </c>
      <c r="C9">
        <v>3.9925999999999999</v>
      </c>
      <c r="E9" s="1">
        <v>0.6</v>
      </c>
      <c r="F9">
        <v>11.6448</v>
      </c>
      <c r="G9">
        <v>3.9811000000000001</v>
      </c>
      <c r="I9" s="1">
        <v>0.6</v>
      </c>
      <c r="J9">
        <v>6.3486000000000002</v>
      </c>
      <c r="K9">
        <v>4.4169</v>
      </c>
      <c r="M9" s="1">
        <v>0.6</v>
      </c>
      <c r="N9">
        <v>8.1120000000000001</v>
      </c>
      <c r="O9">
        <v>3.375</v>
      </c>
      <c r="Q9" s="1">
        <v>0.6</v>
      </c>
      <c r="R9">
        <v>8.2035</v>
      </c>
      <c r="S9">
        <v>4.4535999999999998</v>
      </c>
      <c r="U9" s="1">
        <v>0.6</v>
      </c>
      <c r="V9">
        <v>9.2028999999999996</v>
      </c>
      <c r="W9">
        <v>3.6501999999999999</v>
      </c>
      <c r="Y9" s="1">
        <v>0.6</v>
      </c>
      <c r="Z9">
        <v>10.315200000000001</v>
      </c>
      <c r="AA9">
        <v>8.5143000000000004</v>
      </c>
      <c r="AC9" s="1">
        <v>0.6</v>
      </c>
      <c r="AD9">
        <v>8.8547999999999991</v>
      </c>
      <c r="AE9">
        <v>4.0910000000000002</v>
      </c>
    </row>
    <row r="10" spans="1:31" x14ac:dyDescent="0.25">
      <c r="A10" s="1">
        <v>0.7</v>
      </c>
      <c r="B10">
        <v>7.0038999999999998</v>
      </c>
      <c r="C10">
        <v>3.5436999999999999</v>
      </c>
      <c r="E10" s="1">
        <v>0.7</v>
      </c>
      <c r="F10">
        <v>11.364699999999999</v>
      </c>
      <c r="G10">
        <v>6.0518000000000001</v>
      </c>
      <c r="I10" s="1">
        <v>0.7</v>
      </c>
      <c r="J10">
        <v>7.5861999999999998</v>
      </c>
      <c r="K10">
        <v>5.5933000000000002</v>
      </c>
      <c r="M10" s="1">
        <v>0.7</v>
      </c>
      <c r="N10">
        <v>10.989599999999999</v>
      </c>
      <c r="O10">
        <v>3.7663000000000002</v>
      </c>
      <c r="Q10" s="1">
        <v>0.7</v>
      </c>
      <c r="R10">
        <v>7.6052</v>
      </c>
      <c r="S10">
        <v>4.3198999999999996</v>
      </c>
      <c r="U10" s="1">
        <v>0.7</v>
      </c>
      <c r="V10">
        <v>8.5228999999999999</v>
      </c>
      <c r="W10">
        <v>5.1272000000000002</v>
      </c>
      <c r="Y10" s="1">
        <v>0.7</v>
      </c>
      <c r="Z10">
        <v>9.9229000000000003</v>
      </c>
      <c r="AA10">
        <v>5.9412000000000003</v>
      </c>
      <c r="AC10" s="1">
        <v>0.7</v>
      </c>
      <c r="AD10">
        <v>12.031000000000001</v>
      </c>
      <c r="AE10">
        <v>3.6162000000000001</v>
      </c>
    </row>
    <row r="11" spans="1:31" x14ac:dyDescent="0.25">
      <c r="A11" s="1">
        <v>0.8</v>
      </c>
      <c r="B11">
        <v>11.3849</v>
      </c>
      <c r="C11">
        <v>3.5787</v>
      </c>
      <c r="E11" s="1">
        <v>0.8</v>
      </c>
      <c r="F11">
        <v>12.120699999999999</v>
      </c>
      <c r="G11">
        <v>5.7313000000000001</v>
      </c>
      <c r="I11" s="1">
        <v>0.8</v>
      </c>
      <c r="J11">
        <v>10.9262</v>
      </c>
      <c r="K11">
        <v>3.3441999999999998</v>
      </c>
      <c r="M11" s="1">
        <v>0.8</v>
      </c>
      <c r="N11">
        <v>9.3358000000000008</v>
      </c>
      <c r="O11">
        <v>4.2319000000000004</v>
      </c>
      <c r="Q11" s="1">
        <v>0.8</v>
      </c>
      <c r="R11">
        <v>11.3916</v>
      </c>
      <c r="S11">
        <v>3.4948000000000001</v>
      </c>
      <c r="U11" s="1">
        <v>0.8</v>
      </c>
      <c r="V11">
        <v>9.3895999999999997</v>
      </c>
      <c r="W11">
        <v>4.4623999999999997</v>
      </c>
      <c r="Y11" s="1">
        <v>0.8</v>
      </c>
      <c r="Z11">
        <v>11.539300000000001</v>
      </c>
      <c r="AA11">
        <v>4.3164999999999996</v>
      </c>
      <c r="AC11" s="1">
        <v>0.8</v>
      </c>
      <c r="AD11">
        <v>9.5</v>
      </c>
      <c r="AE11">
        <v>3.8647</v>
      </c>
    </row>
    <row r="12" spans="1:31" x14ac:dyDescent="0.25">
      <c r="A12" s="1">
        <v>0.9</v>
      </c>
      <c r="B12">
        <v>9.6349</v>
      </c>
      <c r="C12">
        <v>4.1901000000000002</v>
      </c>
      <c r="E12" s="1">
        <v>0.9</v>
      </c>
      <c r="F12">
        <v>11.4483</v>
      </c>
      <c r="G12">
        <v>6.1833</v>
      </c>
      <c r="I12" s="1">
        <v>0.9</v>
      </c>
      <c r="J12">
        <v>8.8628</v>
      </c>
      <c r="K12">
        <v>4.2873000000000001</v>
      </c>
      <c r="M12" s="1">
        <v>0.9</v>
      </c>
      <c r="N12">
        <v>10.679</v>
      </c>
      <c r="O12">
        <v>5.9718</v>
      </c>
      <c r="Q12" s="1">
        <v>0.9</v>
      </c>
      <c r="R12">
        <v>9.4906000000000006</v>
      </c>
      <c r="S12">
        <v>4.3864999999999998</v>
      </c>
      <c r="U12" s="1">
        <v>0.9</v>
      </c>
      <c r="V12">
        <v>11.1145</v>
      </c>
      <c r="W12">
        <v>3.9956</v>
      </c>
      <c r="Y12" s="1">
        <v>0.9</v>
      </c>
      <c r="Z12">
        <v>7.8269000000000002</v>
      </c>
      <c r="AA12">
        <v>3.2970000000000002</v>
      </c>
      <c r="AC12" s="1">
        <v>0.9</v>
      </c>
      <c r="AD12">
        <v>10.727399999999999</v>
      </c>
      <c r="AE12">
        <v>3.5145</v>
      </c>
    </row>
    <row r="13" spans="1:31" x14ac:dyDescent="0.25">
      <c r="A13" s="1">
        <v>1</v>
      </c>
      <c r="B13">
        <v>8.8462999999999994</v>
      </c>
      <c r="C13">
        <v>4.8127000000000004</v>
      </c>
      <c r="E13" s="1">
        <v>1</v>
      </c>
      <c r="F13">
        <v>13.896000000000001</v>
      </c>
      <c r="G13">
        <v>4.9490999999999996</v>
      </c>
      <c r="I13" s="1">
        <v>1</v>
      </c>
      <c r="J13">
        <v>6.1269999999999998</v>
      </c>
      <c r="K13">
        <v>6.5956000000000001</v>
      </c>
      <c r="M13" s="1">
        <v>1</v>
      </c>
      <c r="N13">
        <v>10.478199999999999</v>
      </c>
      <c r="O13">
        <v>5.6478999999999999</v>
      </c>
      <c r="Q13" s="1">
        <v>1</v>
      </c>
      <c r="R13">
        <v>8.8588000000000005</v>
      </c>
      <c r="S13">
        <v>3.5998000000000001</v>
      </c>
      <c r="U13" s="1">
        <v>1</v>
      </c>
      <c r="V13">
        <v>12.084199999999999</v>
      </c>
      <c r="W13">
        <v>3.1587000000000001</v>
      </c>
      <c r="Y13" s="1">
        <v>1</v>
      </c>
      <c r="Z13">
        <v>6.8639999999999999</v>
      </c>
      <c r="AA13">
        <v>3.9432</v>
      </c>
      <c r="AC13" s="1">
        <v>1</v>
      </c>
      <c r="AD13">
        <v>7.6410999999999998</v>
      </c>
      <c r="AE13">
        <v>3.4167000000000001</v>
      </c>
    </row>
    <row r="15" spans="1:31" x14ac:dyDescent="0.25">
      <c r="A15" t="s">
        <v>7</v>
      </c>
      <c r="B15">
        <f>AVERAGE(B4:B13)</f>
        <v>8.5691300000000012</v>
      </c>
      <c r="C15">
        <f>AVERAGE(C4:C13)</f>
        <v>4.4977799999999997</v>
      </c>
      <c r="F15">
        <f>AVERAGE(F4:F13)</f>
        <v>11.341470000000001</v>
      </c>
      <c r="G15">
        <f>AVERAGE(G4:G13)</f>
        <v>5.0168499999999998</v>
      </c>
      <c r="J15">
        <f>AVERAGE(J4:J13)</f>
        <v>8.3759800000000002</v>
      </c>
      <c r="K15">
        <f>AVERAGE(K4:K13)</f>
        <v>4.6396499999999996</v>
      </c>
      <c r="N15">
        <f>AVERAGE(N4:N13)</f>
        <v>10.169630000000002</v>
      </c>
      <c r="O15">
        <f>AVERAGE(O4:O13)</f>
        <v>4.3677600000000005</v>
      </c>
      <c r="R15">
        <f>AVERAGE(R4:R13)</f>
        <v>9.5275500000000015</v>
      </c>
      <c r="S15">
        <f>AVERAGE(S4:S13)</f>
        <v>4.8330399999999987</v>
      </c>
      <c r="V15">
        <f>AVERAGE(V4:V13)</f>
        <v>11.209809999999997</v>
      </c>
      <c r="W15">
        <f>AVERAGE(W4:W13)</f>
        <v>4.3260200000000015</v>
      </c>
      <c r="Z15">
        <f>AVERAGE(Z4:Z13)</f>
        <v>9.3368700000000011</v>
      </c>
      <c r="AA15">
        <f>AVERAGE(AA4:AA13)</f>
        <v>4.666129999999999</v>
      </c>
      <c r="AD15">
        <f>AVERAGE(AD4:AD13)</f>
        <v>10.127329999999999</v>
      </c>
      <c r="AE15">
        <f>AVERAGE(AE4:AE13)</f>
        <v>4.0335999999999999</v>
      </c>
    </row>
    <row r="16" spans="1:31" x14ac:dyDescent="0.25">
      <c r="A16" t="s">
        <v>8</v>
      </c>
      <c r="B16">
        <f>STDEV(B4:B13)</f>
        <v>1.5956604031977784</v>
      </c>
      <c r="C16">
        <f>STDEV(C4:C13)</f>
        <v>1.0255900510871256</v>
      </c>
      <c r="F16">
        <f>STDEV(F4:F13)</f>
        <v>1.8140945871762615</v>
      </c>
      <c r="G16">
        <f>STDEV(G4:G13)</f>
        <v>0.83222765748855299</v>
      </c>
      <c r="J16">
        <f>STDEV(J4:J13)</f>
        <v>1.5184720044980868</v>
      </c>
      <c r="K16">
        <f>STDEV(K4:K13)</f>
        <v>1.0259817956474675</v>
      </c>
      <c r="N16">
        <f>STDEV(N4:N13)</f>
        <v>1.7767673949244611</v>
      </c>
      <c r="O16">
        <f>STDEV(O4:O13)</f>
        <v>0.83636086602746684</v>
      </c>
      <c r="R16">
        <f>STDEV(R4:R13)</f>
        <v>1.3131706906483136</v>
      </c>
      <c r="S16">
        <f>STDEV(S4:S13)</f>
        <v>1.8816124546073092</v>
      </c>
      <c r="V16">
        <f>STDEV(V4:V13)</f>
        <v>2.0804445494226136</v>
      </c>
      <c r="W16">
        <f>STDEV(W4:W13)</f>
        <v>0.72802232993835858</v>
      </c>
      <c r="Z16">
        <f>STDEV(Z4:Z13)</f>
        <v>1.8056633419758936</v>
      </c>
      <c r="AA16">
        <f>STDEV(AA4:AA13)</f>
        <v>1.7380804169159361</v>
      </c>
      <c r="AD16">
        <f>STDEV(AD4:AD13)</f>
        <v>1.8131677608539185</v>
      </c>
      <c r="AE16">
        <f>STDEV(AE4:AE13)</f>
        <v>0.5190575669208366</v>
      </c>
    </row>
    <row r="17" spans="1:42" x14ac:dyDescent="0.25">
      <c r="A17" t="s">
        <v>9</v>
      </c>
      <c r="B17">
        <f>2*B16</f>
        <v>3.1913208063955567</v>
      </c>
      <c r="C17">
        <f>2*C16</f>
        <v>2.0511801021742513</v>
      </c>
      <c r="F17">
        <f>2*F16</f>
        <v>3.628189174352523</v>
      </c>
      <c r="G17">
        <f>2*G16</f>
        <v>1.664455314977106</v>
      </c>
      <c r="J17">
        <f>2*J16</f>
        <v>3.0369440089961737</v>
      </c>
      <c r="K17">
        <f>2*K16</f>
        <v>2.051963591294935</v>
      </c>
      <c r="N17">
        <f>2*N16</f>
        <v>3.5535347898489222</v>
      </c>
      <c r="O17">
        <f>2*O16</f>
        <v>1.6727217320549337</v>
      </c>
      <c r="R17">
        <f>2*R16</f>
        <v>2.6263413812966272</v>
      </c>
      <c r="S17">
        <f>2*S16</f>
        <v>3.7632249092146184</v>
      </c>
      <c r="V17">
        <f>2*V16</f>
        <v>4.1608890988452272</v>
      </c>
      <c r="W17">
        <f>2*W16</f>
        <v>1.4560446598767172</v>
      </c>
      <c r="Z17">
        <f>2*Z16</f>
        <v>3.6113266839517872</v>
      </c>
      <c r="AA17">
        <f>2*AA16</f>
        <v>3.4761608338318721</v>
      </c>
      <c r="AD17">
        <f>2*AD16</f>
        <v>3.626335521707837</v>
      </c>
      <c r="AE17">
        <f>2*AE16</f>
        <v>1.0381151338416732</v>
      </c>
    </row>
    <row r="18" spans="1:42" x14ac:dyDescent="0.25">
      <c r="A18" t="s">
        <v>10</v>
      </c>
      <c r="B18">
        <f>B15+B17</f>
        <v>11.760450806395557</v>
      </c>
      <c r="C18">
        <f>C15+C17</f>
        <v>6.5489601021742505</v>
      </c>
      <c r="F18">
        <f>F15+F17</f>
        <v>14.969659174352524</v>
      </c>
      <c r="G18">
        <f>G15+G17</f>
        <v>6.6813053149771058</v>
      </c>
      <c r="J18">
        <f>J15+J17</f>
        <v>11.412924008996175</v>
      </c>
      <c r="K18">
        <f>K15+K17</f>
        <v>6.691613591294935</v>
      </c>
      <c r="N18">
        <f>N15+N17</f>
        <v>13.723164789848923</v>
      </c>
      <c r="O18">
        <f>O15+O17</f>
        <v>6.0404817320549338</v>
      </c>
      <c r="R18">
        <f>R15+R17</f>
        <v>12.153891381296628</v>
      </c>
      <c r="S18">
        <f>S15+S17</f>
        <v>8.5962649092146179</v>
      </c>
      <c r="V18">
        <f>V15+V17</f>
        <v>15.370699098845225</v>
      </c>
      <c r="W18">
        <f>W15+W17</f>
        <v>5.7820646598767187</v>
      </c>
      <c r="Z18">
        <f>Z15+Z17</f>
        <v>12.948196683951789</v>
      </c>
      <c r="AA18">
        <f>AA15+AA17</f>
        <v>8.142290833831872</v>
      </c>
      <c r="AD18">
        <f>AD15+AD17</f>
        <v>13.753665521707836</v>
      </c>
      <c r="AE18">
        <f>AE15+AE17</f>
        <v>5.0717151338416731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9.8765499999999999</v>
      </c>
      <c r="K26">
        <f>AVERAGE(C3,G3,K3,O3,S3,W3,AA3,AE3)</f>
        <v>4.6066875000000005</v>
      </c>
      <c r="N26">
        <f>J27-J26</f>
        <v>-0.18488750000000032</v>
      </c>
      <c r="O26">
        <f>K27-K26</f>
        <v>-0.35618749999999988</v>
      </c>
      <c r="P26" s="1">
        <v>0.1</v>
      </c>
      <c r="Q26">
        <f>N26/J26*100</f>
        <v>-1.871984650510556</v>
      </c>
      <c r="R26">
        <f>O26/K26*100</f>
        <v>-7.7319657563053674</v>
      </c>
      <c r="U26">
        <f>J26</f>
        <v>9.8765499999999999</v>
      </c>
      <c r="V26">
        <f>K26</f>
        <v>4.6066875000000005</v>
      </c>
      <c r="W26">
        <f>Q26</f>
        <v>-1.871984650510556</v>
      </c>
      <c r="X26">
        <f>Q27</f>
        <v>1.4249662078357339</v>
      </c>
      <c r="Y26">
        <f>Q28</f>
        <v>6.3974768517346829</v>
      </c>
      <c r="Z26">
        <f>Q29</f>
        <v>0.38791379580926511</v>
      </c>
      <c r="AA26">
        <f>Q30</f>
        <v>1.8131331284709844</v>
      </c>
      <c r="AB26">
        <f>Q31</f>
        <v>-11.557552991682321</v>
      </c>
      <c r="AC26">
        <f>Q32</f>
        <v>-5.0447777817152799</v>
      </c>
      <c r="AD26">
        <f>Q33</f>
        <v>8.3223645908743418</v>
      </c>
      <c r="AE26">
        <f>Q34</f>
        <v>0.9770618282700001</v>
      </c>
      <c r="AF26">
        <f>Q35</f>
        <v>-5.3368838308923738</v>
      </c>
      <c r="AG26">
        <f>R26</f>
        <v>-7.7319657563053674</v>
      </c>
      <c r="AH26">
        <f>R27</f>
        <v>2.1105186752954239</v>
      </c>
      <c r="AI26">
        <f>R28</f>
        <v>13.149361661714615</v>
      </c>
      <c r="AJ26">
        <f>R29</f>
        <v>-1.3990530071770828</v>
      </c>
      <c r="AK26">
        <f>R30</f>
        <v>-5.7701439483359787</v>
      </c>
      <c r="AL26">
        <f>R31</f>
        <v>-1.0278535281588053</v>
      </c>
      <c r="AM26">
        <f>R32</f>
        <v>3.0013431560095993</v>
      </c>
      <c r="AN26">
        <f>R33</f>
        <v>-10.389786587434049</v>
      </c>
      <c r="AO26">
        <f>R34</f>
        <v>-2.7877949177147547</v>
      </c>
      <c r="AP26">
        <f>R35</f>
        <v>-1.9802732440609558</v>
      </c>
    </row>
    <row r="27" spans="1:42" x14ac:dyDescent="0.25">
      <c r="I27" s="1">
        <v>0.1</v>
      </c>
      <c r="J27">
        <f>AVERAGE(B4,F4,J4,N4,R4,V4,Z4,AD4)</f>
        <v>9.6916624999999996</v>
      </c>
      <c r="K27">
        <f>AVERAGE(C4,G4,K4,O4,S4,W4,AA4,AE4)</f>
        <v>4.2505000000000006</v>
      </c>
      <c r="N27">
        <f>J28-J26</f>
        <v>0.14073750000000018</v>
      </c>
      <c r="O27">
        <f>K28-K26</f>
        <v>9.7224999999999895E-2</v>
      </c>
      <c r="P27" s="1">
        <v>0.2</v>
      </c>
      <c r="Q27">
        <f>N27/J26*100</f>
        <v>1.4249662078357339</v>
      </c>
      <c r="R27">
        <f>O27/K26*100</f>
        <v>2.1105186752954239</v>
      </c>
    </row>
    <row r="28" spans="1:42" x14ac:dyDescent="0.25">
      <c r="I28" s="1">
        <v>0.2</v>
      </c>
      <c r="J28">
        <f>AVERAGE(B5,F5,J5,N5,R5,V5,Z5,AD5)</f>
        <v>10.0172875</v>
      </c>
      <c r="K28">
        <f>AVERAGE(C5,G5,K5,O5,S5,W5,AA5,AE5)</f>
        <v>4.7039125000000004</v>
      </c>
      <c r="N28">
        <f>J29-J26</f>
        <v>0.6318500000000018</v>
      </c>
      <c r="O28">
        <f>K29-K26</f>
        <v>0.60574999999999957</v>
      </c>
      <c r="P28" s="1">
        <v>0.3</v>
      </c>
      <c r="Q28">
        <f>N28/J26*100</f>
        <v>6.3974768517346829</v>
      </c>
      <c r="R28">
        <f>O28/K26*100</f>
        <v>13.149361661714615</v>
      </c>
    </row>
    <row r="29" spans="1:42" x14ac:dyDescent="0.25">
      <c r="I29" s="1">
        <v>0.3</v>
      </c>
      <c r="J29">
        <f>AVERAGE(B6,F6,J6,N6,R6,V6,Z6,AD6)</f>
        <v>10.508400000000002</v>
      </c>
      <c r="K29">
        <f>AVERAGE(C6,G6,K6,O6,S6,W6,AA6,AE6)</f>
        <v>5.2124375000000001</v>
      </c>
      <c r="N29">
        <f>J30-J26</f>
        <v>3.8312499999999972E-2</v>
      </c>
      <c r="O29">
        <f>K30-K26</f>
        <v>-6.4450000000000784E-2</v>
      </c>
      <c r="P29" s="1">
        <v>0.4</v>
      </c>
      <c r="Q29">
        <f>N29/J26*100</f>
        <v>0.38791379580926511</v>
      </c>
      <c r="R29">
        <f>O29/K26*100</f>
        <v>-1.3990530071770828</v>
      </c>
    </row>
    <row r="30" spans="1:42" x14ac:dyDescent="0.25">
      <c r="I30" s="1">
        <v>0.4</v>
      </c>
      <c r="J30">
        <f>AVERAGE(B7,F7,J7,N7,R7,V7,Z7,AD7)</f>
        <v>9.9148624999999999</v>
      </c>
      <c r="K30">
        <f>AVERAGE(C7,G7,K7,O7,S7,W7,AA7,AE7)</f>
        <v>4.5422374999999997</v>
      </c>
      <c r="N30">
        <f>J31-J26</f>
        <v>0.17907500000000098</v>
      </c>
      <c r="O30">
        <f>K31-K26</f>
        <v>-0.26581250000000001</v>
      </c>
      <c r="P30" s="1">
        <v>0.5</v>
      </c>
      <c r="Q30">
        <f>N30/J26*100</f>
        <v>1.8131331284709844</v>
      </c>
      <c r="R30">
        <f>O30/K26*100</f>
        <v>-5.7701439483359787</v>
      </c>
    </row>
    <row r="31" spans="1:42" x14ac:dyDescent="0.25">
      <c r="I31" s="1">
        <v>0.5</v>
      </c>
      <c r="J31">
        <f>AVERAGE(B8,F8,J8,N8,R8,V8,Z8,AD8)</f>
        <v>10.055625000000001</v>
      </c>
      <c r="K31">
        <f>AVERAGE(C8,G8,K8,O8,S8,W8,AA8,AE8)</f>
        <v>4.3408750000000005</v>
      </c>
      <c r="N31">
        <f>J32-J26</f>
        <v>-1.1414875000000002</v>
      </c>
      <c r="O31">
        <f>K32-K26</f>
        <v>-4.7350000000000669E-2</v>
      </c>
      <c r="P31" s="1">
        <v>0.6</v>
      </c>
      <c r="Q31">
        <f>N31/J26*100</f>
        <v>-11.557552991682321</v>
      </c>
      <c r="R31">
        <f>O31/K26*100</f>
        <v>-1.0278535281588053</v>
      </c>
    </row>
    <row r="32" spans="1:42" x14ac:dyDescent="0.25">
      <c r="I32" s="1">
        <v>0.6</v>
      </c>
      <c r="J32">
        <f>AVERAGE(B9,F9,J9,N9,R9,V9,Z9,AD9)</f>
        <v>8.7350624999999997</v>
      </c>
      <c r="K32">
        <f>AVERAGE(C9,G9,K9,O9,S9,W9,AA9,AE9)</f>
        <v>4.5593374999999998</v>
      </c>
      <c r="N32">
        <f>J33-J26</f>
        <v>-0.49825000000000053</v>
      </c>
      <c r="O32">
        <f>K33-K26</f>
        <v>0.13826249999999973</v>
      </c>
      <c r="P32" s="1">
        <v>0.7</v>
      </c>
      <c r="Q32">
        <f>N32/J26*100</f>
        <v>-5.0447777817152799</v>
      </c>
      <c r="R32">
        <f>O32/K26*100</f>
        <v>3.0013431560095993</v>
      </c>
    </row>
    <row r="33" spans="1:18" x14ac:dyDescent="0.25">
      <c r="I33" s="1">
        <v>0.7</v>
      </c>
      <c r="J33">
        <f>AVERAGE(B10,F10,J10,N10,R10,V10,Z10,AD10)</f>
        <v>9.3782999999999994</v>
      </c>
      <c r="K33">
        <f>AVERAGE(C10,G10,K10,O10,S10,W10,AA10,AE10)</f>
        <v>4.7449500000000002</v>
      </c>
      <c r="N33">
        <f>J34-J26</f>
        <v>0.82196249999999971</v>
      </c>
      <c r="O33">
        <f>K34-K26</f>
        <v>-0.47862500000000097</v>
      </c>
      <c r="P33" s="1">
        <v>0.8</v>
      </c>
      <c r="Q33">
        <f>N33/J26*100</f>
        <v>8.3223645908743418</v>
      </c>
      <c r="R33">
        <f>O33/K26*100</f>
        <v>-10.389786587434049</v>
      </c>
    </row>
    <row r="34" spans="1:18" x14ac:dyDescent="0.25">
      <c r="I34" s="1">
        <v>0.8</v>
      </c>
      <c r="J34">
        <f>AVERAGE(B11,F11,J11,N11,R11,V11,Z11,AD11)</f>
        <v>10.6985125</v>
      </c>
      <c r="K34">
        <f>AVERAGE(C11,G11,K11,O11,S11,W11,AA11,AE11)</f>
        <v>4.1280624999999995</v>
      </c>
      <c r="N34">
        <f>J35-J26</f>
        <v>9.6500000000000696E-2</v>
      </c>
      <c r="O34">
        <f>K35-K26</f>
        <v>-0.1284250000000009</v>
      </c>
      <c r="P34" s="1">
        <v>0.9</v>
      </c>
      <c r="Q34">
        <f>N34/J26*100</f>
        <v>0.9770618282700001</v>
      </c>
      <c r="R34">
        <f>O34/K26*100</f>
        <v>-2.7877949177147547</v>
      </c>
    </row>
    <row r="35" spans="1:18" x14ac:dyDescent="0.25">
      <c r="I35" s="1">
        <v>0.9</v>
      </c>
      <c r="J35">
        <f>AVERAGE(B12,F12,J12,N12,R12,V12,Z12,AD12)</f>
        <v>9.9730500000000006</v>
      </c>
      <c r="K35">
        <f>AVERAGE(C12,G12,K12,O12,S12,W12,AA12,AE12)</f>
        <v>4.4782624999999996</v>
      </c>
      <c r="N35">
        <f>J36-J26</f>
        <v>-0.52710000000000079</v>
      </c>
      <c r="O35">
        <f>K36-K26</f>
        <v>-9.1225000000000556E-2</v>
      </c>
      <c r="P35" s="1">
        <v>1</v>
      </c>
      <c r="Q35">
        <f>N35/J26*100</f>
        <v>-5.3368838308923738</v>
      </c>
      <c r="R35">
        <f>O35/K26*100</f>
        <v>-1.9802732440609558</v>
      </c>
    </row>
    <row r="36" spans="1:18" x14ac:dyDescent="0.25">
      <c r="I36" s="1">
        <v>1</v>
      </c>
      <c r="J36">
        <f>AVERAGE(B13,F13,J13,N13,R13,V13,Z13,AD13)</f>
        <v>9.3494499999999992</v>
      </c>
      <c r="K36">
        <f>AVERAGE(C13,G13,K13,O13,S13,W13,AA13,AE13)</f>
        <v>4.5154624999999999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8.8482000000000003</v>
      </c>
      <c r="C41">
        <f>C3</f>
        <v>4.2370000000000001</v>
      </c>
    </row>
    <row r="42" spans="1:18" x14ac:dyDescent="0.25">
      <c r="A42" s="1">
        <v>2</v>
      </c>
      <c r="B42">
        <f>F3</f>
        <v>10.8515</v>
      </c>
      <c r="C42">
        <f>G3</f>
        <v>4.2030000000000003</v>
      </c>
    </row>
    <row r="43" spans="1:18" x14ac:dyDescent="0.25">
      <c r="A43" s="1">
        <v>3</v>
      </c>
      <c r="B43">
        <f>J3</f>
        <v>9.5335000000000001</v>
      </c>
      <c r="C43">
        <f>K3</f>
        <v>3.8940999999999999</v>
      </c>
    </row>
    <row r="44" spans="1:18" x14ac:dyDescent="0.25">
      <c r="A44" s="1">
        <v>4</v>
      </c>
      <c r="B44">
        <f>N3</f>
        <v>9.3222000000000005</v>
      </c>
      <c r="C44">
        <f>O3</f>
        <v>4.6245000000000003</v>
      </c>
    </row>
    <row r="45" spans="1:18" x14ac:dyDescent="0.25">
      <c r="A45" s="1">
        <v>5</v>
      </c>
      <c r="B45">
        <f>R3</f>
        <v>9.8760999999999992</v>
      </c>
      <c r="C45">
        <f>S3</f>
        <v>4.7439999999999998</v>
      </c>
    </row>
    <row r="46" spans="1:18" x14ac:dyDescent="0.25">
      <c r="A46" s="1">
        <v>6</v>
      </c>
      <c r="B46">
        <f>V3</f>
        <v>10.5543</v>
      </c>
      <c r="C46">
        <f>W3</f>
        <v>4.5396999999999998</v>
      </c>
    </row>
    <row r="47" spans="1:18" x14ac:dyDescent="0.25">
      <c r="A47" s="1">
        <v>7</v>
      </c>
      <c r="B47">
        <f>Z3</f>
        <v>10.896800000000001</v>
      </c>
      <c r="C47">
        <f>AA3</f>
        <v>5.8310000000000004</v>
      </c>
    </row>
    <row r="48" spans="1:18" x14ac:dyDescent="0.25">
      <c r="A48" s="1">
        <v>8</v>
      </c>
      <c r="B48">
        <f>AD3</f>
        <v>9.1297999999999995</v>
      </c>
      <c r="C48">
        <f>AE3</f>
        <v>4.7801999999999998</v>
      </c>
    </row>
    <row r="50" spans="1:3" x14ac:dyDescent="0.25">
      <c r="A50" t="s">
        <v>19</v>
      </c>
      <c r="B50">
        <f>AVERAGE(B41:B48)</f>
        <v>9.8765499999999999</v>
      </c>
      <c r="C50">
        <f>AVERAGE(C41:C48)</f>
        <v>4.6066875000000005</v>
      </c>
    </row>
    <row r="51" spans="1:3" x14ac:dyDescent="0.25">
      <c r="A51" t="s">
        <v>8</v>
      </c>
      <c r="B51">
        <f>STDEV(B41:B48)</f>
        <v>0.80097345595397673</v>
      </c>
      <c r="C51">
        <f>STDEV(C41:C48)</f>
        <v>0.58065485306923248</v>
      </c>
    </row>
    <row r="52" spans="1:3" x14ac:dyDescent="0.25">
      <c r="A52" t="s">
        <v>20</v>
      </c>
      <c r="B52">
        <f>1.5*B51</f>
        <v>1.2014601839309651</v>
      </c>
      <c r="C52">
        <f>1.5*C51</f>
        <v>0.87098227960384866</v>
      </c>
    </row>
    <row r="53" spans="1:3" x14ac:dyDescent="0.25">
      <c r="A53" t="s">
        <v>9</v>
      </c>
      <c r="B53">
        <f>2*B51</f>
        <v>1.6019469119079535</v>
      </c>
      <c r="C53">
        <f>2*C51</f>
        <v>1.161309706138465</v>
      </c>
    </row>
    <row r="54" spans="1:3" x14ac:dyDescent="0.25">
      <c r="A54" t="s">
        <v>21</v>
      </c>
      <c r="B54">
        <f>B50+B52</f>
        <v>11.078010183930965</v>
      </c>
      <c r="C54">
        <f>C50+C52</f>
        <v>5.4776697796038487</v>
      </c>
    </row>
    <row r="55" spans="1:3" x14ac:dyDescent="0.25">
      <c r="A55" t="s">
        <v>10</v>
      </c>
      <c r="B55">
        <f>B50+B53</f>
        <v>11.478496911907953</v>
      </c>
      <c r="C55">
        <f>C50+C53</f>
        <v>5.7679972061384657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2015-03-11T02:42:14Z</dcterms:created>
  <dcterms:modified xsi:type="dcterms:W3CDTF">2015-04-15T01:28:04Z</dcterms:modified>
</cp:coreProperties>
</file>