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<sst xmlns="http://schemas.openxmlformats.org/spreadsheetml/2006/main" count="48" uniqueCount="22">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</sst>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1.6658999999999999</v>
      </c>
      <c r="C3">
        <v>6.3273999999999999</v>
      </c>
      <c r="E3" s="1">
        <v>131</v>
      </c>
      <c r="F3">
        <v>9.9427000000000003</v>
      </c>
      <c r="G3">
        <v>14.314500000000001</v>
      </c>
      <c r="I3" s="1">
        <v>131</v>
      </c>
      <c r="J3">
        <v>21.711500000000001</v>
      </c>
      <c r="K3">
        <v>218.8938</v>
      </c>
      <c r="M3" s="1">
        <v>131</v>
      </c>
      <c r="N3">
        <v>1.7109000000000001</v>
      </c>
      <c r="O3">
        <v>7.09</v>
      </c>
      <c r="Q3" s="1">
        <v>131</v>
      </c>
      <c r="R3">
        <v>1.7624</v>
      </c>
      <c r="S3">
        <v>8.7155000000000005</v>
      </c>
      <c r="U3" s="1">
        <v>131</v>
      </c>
      <c r="V3">
        <v>2.2942</v>
      </c>
      <c r="W3">
        <v>15.6432</v>
      </c>
      <c r="Y3" s="1">
        <v>131</v>
      </c>
      <c r="Z3">
        <v>3.5764</v>
      </c>
      <c r="AA3">
        <v>36.130699999999997</v>
      </c>
      <c r="AC3" s="1">
        <v>131</v>
      </c>
      <c r="AD3">
        <v>6.1379000000000001</v>
      </c>
      <c r="AE3">
        <v>83.215199999999996</v>
      </c>
    </row>
    <row r="4" spans="1:31" x14ac:dyDescent="0.25">
      <c r="A4" s="1">
        <v>0.1</v>
      </c>
      <c r="B4">
        <v>1.1014999999999999</v>
      </c>
      <c r="C4">
        <v>4.4767000000000001</v>
      </c>
      <c r="E4" s="1">
        <v>0.1</v>
      </c>
      <c r="F4">
        <v>7.4535999999999998</v>
      </c>
      <c r="G4">
        <v>17.761600000000001</v>
      </c>
      <c r="I4" s="1">
        <v>0.1</v>
      </c>
      <c r="J4">
        <v>10.9925</v>
      </c>
      <c r="K4">
        <v>67.691699999999997</v>
      </c>
      <c r="M4" s="1">
        <v>0.1</v>
      </c>
      <c r="N4">
        <v>1.4773000000000001</v>
      </c>
      <c r="O4">
        <v>4.2699999999999996</v>
      </c>
      <c r="Q4" s="1">
        <v>0.1</v>
      </c>
      <c r="R4">
        <v>1.4625999999999999</v>
      </c>
      <c r="S4">
        <v>7.1818999999999997</v>
      </c>
      <c r="U4" s="1">
        <v>0.1</v>
      </c>
      <c r="V4">
        <v>1.4596</v>
      </c>
      <c r="W4">
        <v>11.1248</v>
      </c>
      <c r="Y4" s="1">
        <v>0.1</v>
      </c>
      <c r="Z4">
        <v>3.5851000000000002</v>
      </c>
      <c r="AA4">
        <v>45.245100000000001</v>
      </c>
      <c r="AC4" s="1">
        <v>0.1</v>
      </c>
      <c r="AD4">
        <v>1.3943000000000001</v>
      </c>
      <c r="AE4">
        <v>18.519300000000001</v>
      </c>
    </row>
    <row r="5" spans="1:31" x14ac:dyDescent="0.25">
      <c r="A5" s="1">
        <v>0.2</v>
      </c>
      <c r="B5">
        <v>1.3387</v>
      </c>
      <c r="C5">
        <v>8.7278000000000002</v>
      </c>
      <c r="E5" s="1">
        <v>0.2</v>
      </c>
      <c r="F5">
        <v>9.6323000000000008</v>
      </c>
      <c r="G5">
        <v>13.305</v>
      </c>
      <c r="I5" s="1">
        <v>0.2</v>
      </c>
      <c r="J5">
        <v>7.0449999999999999</v>
      </c>
      <c r="K5">
        <v>45.420400000000001</v>
      </c>
      <c r="M5" s="1">
        <v>0.2</v>
      </c>
      <c r="N5">
        <v>1.5646</v>
      </c>
      <c r="O5">
        <v>12.2593</v>
      </c>
      <c r="Q5" s="1">
        <v>0.2</v>
      </c>
      <c r="R5">
        <v>1.4733000000000001</v>
      </c>
      <c r="S5">
        <v>8.8670000000000009</v>
      </c>
      <c r="U5" s="1">
        <v>0.2</v>
      </c>
      <c r="V5">
        <v>1.1664000000000001</v>
      </c>
      <c r="W5">
        <v>8.6617999999999995</v>
      </c>
      <c r="Y5" s="1">
        <v>0.2</v>
      </c>
      <c r="Z5">
        <v>4.6672000000000002</v>
      </c>
      <c r="AA5">
        <v>39.820300000000003</v>
      </c>
      <c r="AC5" s="1">
        <v>0.2</v>
      </c>
      <c r="AD5">
        <v>1.7998000000000001</v>
      </c>
      <c r="AE5">
        <v>22.719200000000001</v>
      </c>
    </row>
    <row r="6" spans="1:31" x14ac:dyDescent="0.25">
      <c r="A6" s="1">
        <v>0.3</v>
      </c>
      <c r="B6">
        <v>1.3599000000000001</v>
      </c>
      <c r="C6">
        <v>5.2214999999999998</v>
      </c>
      <c r="E6" s="1">
        <v>0.3</v>
      </c>
      <c r="F6">
        <v>10.084099999999999</v>
      </c>
      <c r="G6">
        <v>10.0031</v>
      </c>
      <c r="I6" s="1">
        <v>0.3</v>
      </c>
      <c r="J6">
        <v>7.5560999999999998</v>
      </c>
      <c r="K6">
        <v>26.545500000000001</v>
      </c>
      <c r="M6" s="1">
        <v>0.3</v>
      </c>
      <c r="N6">
        <v>1.9247000000000001</v>
      </c>
      <c r="O6">
        <v>9.5753000000000004</v>
      </c>
      <c r="Q6" s="1">
        <v>0.3</v>
      </c>
      <c r="R6">
        <v>1.597</v>
      </c>
      <c r="S6">
        <v>8.6241000000000003</v>
      </c>
      <c r="U6" s="1">
        <v>0.3</v>
      </c>
      <c r="V6">
        <v>3.3948</v>
      </c>
      <c r="W6">
        <v>15.9125</v>
      </c>
      <c r="Y6" s="1">
        <v>0.3</v>
      </c>
      <c r="Z6">
        <v>4.1349999999999998</v>
      </c>
      <c r="AA6">
        <v>27.445</v>
      </c>
      <c r="AC6" s="1">
        <v>0.3</v>
      </c>
      <c r="AD6">
        <v>1.9066000000000001</v>
      </c>
      <c r="AE6">
        <v>17.947600000000001</v>
      </c>
    </row>
    <row r="7" spans="1:31" x14ac:dyDescent="0.25">
      <c r="A7" s="1">
        <v>0.4</v>
      </c>
      <c r="B7">
        <v>1.0388999999999999</v>
      </c>
      <c r="C7">
        <v>4.3555000000000001</v>
      </c>
      <c r="E7" s="1">
        <v>0.4</v>
      </c>
      <c r="F7">
        <v>6.665</v>
      </c>
      <c r="G7">
        <v>14.0167</v>
      </c>
      <c r="I7" s="1">
        <v>0.4</v>
      </c>
      <c r="J7">
        <v>2.6246999999999998</v>
      </c>
      <c r="K7">
        <v>9.1757000000000009</v>
      </c>
      <c r="M7" s="1">
        <v>0.4</v>
      </c>
      <c r="N7">
        <v>1.9531000000000001</v>
      </c>
      <c r="O7">
        <v>12.71</v>
      </c>
      <c r="Q7" s="1">
        <v>0.4</v>
      </c>
      <c r="R7">
        <v>1.5054000000000001</v>
      </c>
      <c r="S7">
        <v>4.2992999999999997</v>
      </c>
      <c r="U7" s="1">
        <v>0.4</v>
      </c>
      <c r="V7">
        <v>2.9377</v>
      </c>
      <c r="W7">
        <v>10.8956</v>
      </c>
      <c r="Y7" s="1">
        <v>0.4</v>
      </c>
      <c r="Z7">
        <v>2.0385</v>
      </c>
      <c r="AA7">
        <v>53.985399999999998</v>
      </c>
      <c r="AC7" s="1">
        <v>0.4</v>
      </c>
      <c r="AD7">
        <v>1.4659</v>
      </c>
      <c r="AE7">
        <v>16.072199999999999</v>
      </c>
    </row>
    <row r="8" spans="1:31" x14ac:dyDescent="0.25">
      <c r="A8" s="1">
        <v>0.5</v>
      </c>
      <c r="B8">
        <v>1.3216000000000001</v>
      </c>
      <c r="C8">
        <v>6.6604999999999999</v>
      </c>
      <c r="E8" s="1">
        <v>0.5</v>
      </c>
      <c r="F8">
        <v>6.8005000000000004</v>
      </c>
      <c r="G8">
        <v>23.659400000000002</v>
      </c>
      <c r="I8" s="1">
        <v>0.5</v>
      </c>
      <c r="J8">
        <v>2.625</v>
      </c>
      <c r="K8">
        <v>13.329000000000001</v>
      </c>
      <c r="M8" s="1">
        <v>0.5</v>
      </c>
      <c r="N8">
        <v>1.6511</v>
      </c>
      <c r="O8">
        <v>5.5301999999999998</v>
      </c>
      <c r="Q8" s="1">
        <v>0.5</v>
      </c>
      <c r="R8">
        <v>1.3571</v>
      </c>
      <c r="S8">
        <v>6.4448999999999996</v>
      </c>
      <c r="U8" s="1">
        <v>0.5</v>
      </c>
      <c r="V8">
        <v>1.7875000000000001</v>
      </c>
      <c r="W8">
        <v>10.0329</v>
      </c>
      <c r="Y8" s="1">
        <v>0.5</v>
      </c>
      <c r="Z8">
        <v>2.7795000000000001</v>
      </c>
      <c r="AA8">
        <v>44.986699999999999</v>
      </c>
      <c r="AC8" s="1">
        <v>0.5</v>
      </c>
      <c r="AD8">
        <v>1.6095999999999999</v>
      </c>
      <c r="AE8">
        <v>4.9059999999999997</v>
      </c>
    </row>
    <row r="9" spans="1:31" x14ac:dyDescent="0.25">
      <c r="A9" s="1">
        <v>0.6</v>
      </c>
      <c r="B9">
        <v>1.5942000000000001</v>
      </c>
      <c r="C9">
        <v>8.0823</v>
      </c>
      <c r="E9" s="1">
        <v>0.6</v>
      </c>
      <c r="F9">
        <v>8.5170999999999992</v>
      </c>
      <c r="G9">
        <v>9.0818999999999992</v>
      </c>
      <c r="I9" s="1">
        <v>0.6</v>
      </c>
      <c r="J9">
        <v>1.7654000000000001</v>
      </c>
      <c r="K9">
        <v>10.5413</v>
      </c>
      <c r="M9" s="1">
        <v>0.6</v>
      </c>
      <c r="N9">
        <v>1.4616</v>
      </c>
      <c r="O9">
        <v>5.2693000000000003</v>
      </c>
      <c r="Q9" s="1">
        <v>0.6</v>
      </c>
      <c r="R9">
        <v>1.6011</v>
      </c>
      <c r="S9">
        <v>6.9255000000000004</v>
      </c>
      <c r="U9" s="1">
        <v>0.6</v>
      </c>
      <c r="V9">
        <v>1.4238999999999999</v>
      </c>
      <c r="W9">
        <v>9.0124999999999993</v>
      </c>
      <c r="Y9" s="1">
        <v>0.6</v>
      </c>
      <c r="Z9">
        <v>3.4830000000000001</v>
      </c>
      <c r="AA9">
        <v>87.690600000000003</v>
      </c>
      <c r="AC9" s="1">
        <v>0.6</v>
      </c>
      <c r="AD9">
        <v>1.3333999999999999</v>
      </c>
      <c r="AE9">
        <v>7.0186000000000002</v>
      </c>
    </row>
    <row r="10" spans="1:31" x14ac:dyDescent="0.25">
      <c r="A10" s="1">
        <v>0.7</v>
      </c>
      <c r="B10">
        <v>1.6141000000000001</v>
      </c>
      <c r="C10">
        <v>7.3841999999999999</v>
      </c>
      <c r="E10" s="1">
        <v>0.7</v>
      </c>
      <c r="F10">
        <v>7.0454999999999997</v>
      </c>
      <c r="G10">
        <v>12.7127</v>
      </c>
      <c r="I10" s="1">
        <v>0.7</v>
      </c>
      <c r="J10">
        <v>5.5903999999999998</v>
      </c>
      <c r="K10">
        <v>22.9861</v>
      </c>
      <c r="M10" s="1">
        <v>0.7</v>
      </c>
      <c r="N10">
        <v>1.6479999999999999</v>
      </c>
      <c r="O10">
        <v>9.2928999999999995</v>
      </c>
      <c r="Q10" s="1">
        <v>0.7</v>
      </c>
      <c r="R10">
        <v>1.2338</v>
      </c>
      <c r="S10">
        <v>7.0225999999999997</v>
      </c>
      <c r="U10" s="1">
        <v>0.7</v>
      </c>
      <c r="V10">
        <v>3.8839000000000001</v>
      </c>
      <c r="W10">
        <v>9.8124000000000002</v>
      </c>
      <c r="Y10" s="1">
        <v>0.7</v>
      </c>
      <c r="Z10">
        <v>1.5852999999999999</v>
      </c>
      <c r="AA10">
        <v>33.982300000000002</v>
      </c>
      <c r="AC10" s="1">
        <v>0.7</v>
      </c>
      <c r="AD10">
        <v>1.6128</v>
      </c>
      <c r="AE10">
        <v>9.1038999999999994</v>
      </c>
    </row>
    <row r="11" spans="1:31" x14ac:dyDescent="0.25">
      <c r="A11" s="1">
        <v>0.8</v>
      </c>
      <c r="B11">
        <v>1.2704</v>
      </c>
      <c r="C11">
        <v>5.8787000000000003</v>
      </c>
      <c r="E11" s="1">
        <v>0.8</v>
      </c>
      <c r="F11">
        <v>8.3508999999999993</v>
      </c>
      <c r="G11">
        <v>10.7622</v>
      </c>
      <c r="I11" s="1">
        <v>0.8</v>
      </c>
      <c r="J11">
        <v>15.882300000000001</v>
      </c>
      <c r="K11">
        <v>65.056799999999996</v>
      </c>
      <c r="M11" s="1">
        <v>0.8</v>
      </c>
      <c r="N11">
        <v>1.6225000000000001</v>
      </c>
      <c r="O11">
        <v>4.5319000000000003</v>
      </c>
      <c r="Q11" s="1">
        <v>0.8</v>
      </c>
      <c r="R11">
        <v>1.7753000000000001</v>
      </c>
      <c r="S11">
        <v>3.3349000000000002</v>
      </c>
      <c r="U11" s="1">
        <v>0.8</v>
      </c>
      <c r="V11">
        <v>2.3048000000000002</v>
      </c>
      <c r="W11">
        <v>9.6595999999999993</v>
      </c>
      <c r="Y11" s="1">
        <v>0.8</v>
      </c>
      <c r="Z11">
        <v>1.1474</v>
      </c>
      <c r="AA11">
        <v>13.293699999999999</v>
      </c>
      <c r="AC11" s="1">
        <v>0.8</v>
      </c>
      <c r="AD11">
        <v>1.4941</v>
      </c>
      <c r="AE11">
        <v>12.2026</v>
      </c>
    </row>
    <row r="12" spans="1:31" x14ac:dyDescent="0.25">
      <c r="A12" s="1">
        <v>0.9</v>
      </c>
      <c r="B12">
        <v>2.1572</v>
      </c>
      <c r="C12">
        <v>7.7629999999999999</v>
      </c>
      <c r="E12" s="1">
        <v>0.9</v>
      </c>
      <c r="F12">
        <v>7.9412000000000003</v>
      </c>
      <c r="G12">
        <v>34.586799999999997</v>
      </c>
      <c r="I12" s="1">
        <v>0.9</v>
      </c>
      <c r="J12">
        <v>28.124199999999998</v>
      </c>
      <c r="K12">
        <v>173.1781</v>
      </c>
      <c r="M12" s="1">
        <v>0.9</v>
      </c>
      <c r="N12">
        <v>1.6913</v>
      </c>
      <c r="O12">
        <v>5.0909000000000004</v>
      </c>
      <c r="Q12" s="1">
        <v>0.9</v>
      </c>
      <c r="R12">
        <v>1.9337</v>
      </c>
      <c r="S12">
        <v>5.1208</v>
      </c>
      <c r="U12" s="1">
        <v>0.9</v>
      </c>
      <c r="V12">
        <v>1.5962000000000001</v>
      </c>
      <c r="W12">
        <v>8.4818999999999996</v>
      </c>
      <c r="Y12" s="1">
        <v>0.9</v>
      </c>
      <c r="Z12">
        <v>1.7559</v>
      </c>
      <c r="AA12">
        <v>17.4511</v>
      </c>
      <c r="AC12" s="1">
        <v>0.9</v>
      </c>
      <c r="AD12">
        <v>1.403</v>
      </c>
      <c r="AE12">
        <v>11.1624</v>
      </c>
    </row>
    <row r="13" spans="1:31" x14ac:dyDescent="0.25">
      <c r="A13" s="1">
        <v>1</v>
      </c>
      <c r="B13">
        <v>1.9388000000000001</v>
      </c>
      <c r="C13">
        <v>3.9859</v>
      </c>
      <c r="E13" s="1">
        <v>1</v>
      </c>
      <c r="F13">
        <v>8.8221000000000007</v>
      </c>
      <c r="G13">
        <v>16.226900000000001</v>
      </c>
      <c r="I13" s="1">
        <v>1</v>
      </c>
      <c r="J13">
        <v>14.452299999999999</v>
      </c>
      <c r="K13">
        <v>93.380799999999994</v>
      </c>
      <c r="M13" s="1">
        <v>1</v>
      </c>
      <c r="N13">
        <v>1.821</v>
      </c>
      <c r="O13">
        <v>5.6032000000000002</v>
      </c>
      <c r="Q13" s="1">
        <v>1</v>
      </c>
      <c r="R13">
        <v>1.6862999999999999</v>
      </c>
      <c r="S13">
        <v>4.3372000000000002</v>
      </c>
      <c r="U13" s="1">
        <v>1</v>
      </c>
      <c r="V13">
        <v>2.0905</v>
      </c>
      <c r="W13">
        <v>10.350899999999999</v>
      </c>
      <c r="Y13" s="1">
        <v>1</v>
      </c>
      <c r="Z13">
        <v>1.4237</v>
      </c>
      <c r="AA13">
        <v>16.4557</v>
      </c>
      <c r="AC13" s="1">
        <v>1</v>
      </c>
      <c r="AD13">
        <v>1.5964</v>
      </c>
      <c r="AE13">
        <v>4.3038999999999996</v>
      </c>
    </row>
    <row r="15" spans="1:31" x14ac:dyDescent="0.25">
      <c r="A15" t="s">
        <v>7</v>
      </c>
      <c r="B15">
        <f>AVERAGE(B4:B13)</f>
        <v>1.47353</v>
      </c>
      <c r="C15">
        <f>AVERAGE(C4:C13)</f>
        <v>6.2536100000000001</v>
      </c>
      <c r="F15">
        <f>AVERAGE(F4:F13)</f>
        <v>8.1312299999999986</v>
      </c>
      <c r="G15">
        <f>AVERAGE(G4:G13)</f>
        <v>16.211630000000003</v>
      </c>
      <c r="J15">
        <f>AVERAGE(J4:J13)</f>
        <v>9.6657899999999994</v>
      </c>
      <c r="K15">
        <f>AVERAGE(K4:K13)</f>
        <v>52.730540000000005</v>
      </c>
      <c r="N15">
        <f>AVERAGE(N4:N13)</f>
        <v>1.6815200000000001</v>
      </c>
      <c r="O15">
        <f>AVERAGE(O4:O13)</f>
        <v>7.4132999999999996</v>
      </c>
      <c r="R15">
        <f>AVERAGE(R4:R13)</f>
        <v>1.5625599999999999</v>
      </c>
      <c r="S15">
        <f>AVERAGE(S4:S13)</f>
        <v>6.2158199999999999</v>
      </c>
      <c r="V15">
        <f>AVERAGE(V4:V13)</f>
        <v>2.2045299999999997</v>
      </c>
      <c r="W15">
        <f>AVERAGE(W4:W13)</f>
        <v>10.394489999999999</v>
      </c>
      <c r="Z15">
        <f>AVERAGE(Z4:Z13)</f>
        <v>2.6600600000000001</v>
      </c>
      <c r="AA15">
        <f>AVERAGE(AA4:AA13)</f>
        <v>38.035589999999999</v>
      </c>
      <c r="AD15">
        <f>AVERAGE(AD4:AD13)</f>
        <v>1.56159</v>
      </c>
      <c r="AE15">
        <f>AVERAGE(AE4:AE13)</f>
        <v>12.395570000000003</v>
      </c>
    </row>
    <row r="16" spans="1:31" x14ac:dyDescent="0.25">
      <c r="A16" t="s">
        <v>8</v>
      </c>
      <c r="B16">
        <f>STDEV(B4:B13)</f>
        <v>0.35605040233090607</v>
      </c>
      <c r="C16">
        <f>STDEV(C4:C13)</f>
        <v>1.7093313373948287</v>
      </c>
      <c r="F16">
        <f>STDEV(F4:F13)</f>
        <v>1.170761409463466</v>
      </c>
      <c r="G16">
        <f>STDEV(G4:G13)</f>
        <v>7.7467032374423566</v>
      </c>
      <c r="J16">
        <f>STDEV(J4:J13)</f>
        <v>8.1207737989882052</v>
      </c>
      <c r="K16">
        <f>STDEV(K4:K13)</f>
        <v>50.978312309434308</v>
      </c>
      <c r="N16">
        <f>STDEV(N4:N13)</f>
        <v>0.17052720734370938</v>
      </c>
      <c r="O16">
        <f>STDEV(O4:O13)</f>
        <v>3.2445080654340597</v>
      </c>
      <c r="R16">
        <f>STDEV(R4:R13)</f>
        <v>0.20344527082786321</v>
      </c>
      <c r="S16">
        <f>STDEV(S4:S13)</f>
        <v>1.8758679974880963</v>
      </c>
      <c r="V16">
        <f>STDEV(V4:V13)</f>
        <v>0.91794569199078768</v>
      </c>
      <c r="W16">
        <f>STDEV(W4:W13)</f>
        <v>2.1295421857760961</v>
      </c>
      <c r="Z16">
        <f>STDEV(Z4:Z13)</f>
        <v>1.2439601487007357</v>
      </c>
      <c r="AA16">
        <f>STDEV(AA4:AA13)</f>
        <v>22.245250104008466</v>
      </c>
      <c r="AD16">
        <f>STDEV(AD4:AD13)</f>
        <v>0.18282777232503233</v>
      </c>
      <c r="AE16">
        <f>STDEV(AE4:AE13)</f>
        <v>6.2476099997519023</v>
      </c>
    </row>
    <row r="17" spans="1:42" x14ac:dyDescent="0.25">
      <c r="A17" t="s">
        <v>9</v>
      </c>
      <c r="B17">
        <f>2*B16</f>
        <v>0.71210080466181214</v>
      </c>
      <c r="C17">
        <f>2*C16</f>
        <v>3.4186626747896574</v>
      </c>
      <c r="F17">
        <f>2*F16</f>
        <v>2.3415228189269319</v>
      </c>
      <c r="G17">
        <f>2*G16</f>
        <v>15.493406474884713</v>
      </c>
      <c r="J17">
        <f>2*J16</f>
        <v>16.24154759797641</v>
      </c>
      <c r="K17">
        <f>2*K16</f>
        <v>101.95662461886862</v>
      </c>
      <c r="N17">
        <f>2*N16</f>
        <v>0.34105441468741876</v>
      </c>
      <c r="O17">
        <f>2*O16</f>
        <v>6.4890161308681193</v>
      </c>
      <c r="R17">
        <f>2*R16</f>
        <v>0.40689054165572641</v>
      </c>
      <c r="S17">
        <f>2*S16</f>
        <v>3.7517359949761926</v>
      </c>
      <c r="V17">
        <f>2*V16</f>
        <v>1.8358913839815754</v>
      </c>
      <c r="W17">
        <f>2*W16</f>
        <v>4.2590843715521922</v>
      </c>
      <c r="Z17">
        <f>2*Z16</f>
        <v>2.4879202974014714</v>
      </c>
      <c r="AA17">
        <f>2*AA16</f>
        <v>44.490500208016933</v>
      </c>
      <c r="AD17">
        <f>2*AD16</f>
        <v>0.36565554465006467</v>
      </c>
      <c r="AE17">
        <f>2*AE16</f>
        <v>12.495219999503805</v>
      </c>
    </row>
    <row r="18" spans="1:42" x14ac:dyDescent="0.25">
      <c r="A18" t="s">
        <v>10</v>
      </c>
      <c r="B18">
        <f>B15+B17</f>
        <v>2.185630804661812</v>
      </c>
      <c r="C18">
        <f>C15+C17</f>
        <v>9.6722726747896566</v>
      </c>
      <c r="F18">
        <f>F15+F17</f>
        <v>10.472752818926931</v>
      </c>
      <c r="G18">
        <f>G15+G17</f>
        <v>31.705036474884714</v>
      </c>
      <c r="J18">
        <f>J15+J17</f>
        <v>25.907337597976408</v>
      </c>
      <c r="K18">
        <f>K15+K17</f>
        <v>154.68716461886862</v>
      </c>
      <c r="N18">
        <f>N15+N17</f>
        <v>2.0225744146874187</v>
      </c>
      <c r="O18">
        <f>O15+O17</f>
        <v>13.902316130868119</v>
      </c>
      <c r="R18">
        <f>R15+R17</f>
        <v>1.9694505416557264</v>
      </c>
      <c r="S18">
        <f>S15+S17</f>
        <v>9.9675559949761929</v>
      </c>
      <c r="V18">
        <f>V15+V17</f>
        <v>4.0404213839815748</v>
      </c>
      <c r="W18">
        <f>W15+W17</f>
        <v>14.653574371552192</v>
      </c>
      <c r="Z18">
        <f>Z15+Z17</f>
        <v>5.147980297401471</v>
      </c>
      <c r="AA18">
        <f>AA15+AA17</f>
        <v>82.526090208016939</v>
      </c>
      <c r="AD18">
        <f>AD15+AD17</f>
        <v>1.9272455446500647</v>
      </c>
      <c r="AE18">
        <f>AE15+AE17</f>
        <v>24.890789999503809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6.1002375000000013</v>
      </c>
      <c r="K26">
        <f>AVERAGE(C3,G3,K3,O3,S3,W3,AA3,AE3)</f>
        <v>48.791287499999996</v>
      </c>
      <c r="N26">
        <f>J27-J26</f>
        <v>-2.4844250000000012</v>
      </c>
      <c r="O26">
        <f>K27-K26</f>
        <v>-26.757399999999997</v>
      </c>
      <c r="P26" s="1">
        <v>0.1</v>
      </c>
      <c r="Q26">
        <f>N26/J26*100</f>
        <v>-40.726693018099716</v>
      </c>
      <c r="R26">
        <f>O26/K26*100</f>
        <v>-54.840528649710251</v>
      </c>
      <c r="U26">
        <f>J26</f>
        <v>6.1002375000000013</v>
      </c>
      <c r="V26">
        <f>K26</f>
        <v>48.791287499999996</v>
      </c>
      <c r="W26">
        <f>Q26</f>
        <v>-40.726693018099716</v>
      </c>
      <c r="X26">
        <f>Q27</f>
        <v>-41.216837869017411</v>
      </c>
      <c r="Y26">
        <f>Q28</f>
        <v>-34.514434888805567</v>
      </c>
      <c r="Z26">
        <f>Q29</f>
        <v>-58.54833520826034</v>
      </c>
      <c r="AA26">
        <f>Q30</f>
        <v>-59.157532800977023</v>
      </c>
      <c r="AB26">
        <f>Q31</f>
        <v>-56.600665138037662</v>
      </c>
      <c r="AC26">
        <f>Q32</f>
        <v>-50.383489167429971</v>
      </c>
      <c r="AD26">
        <f>Q33</f>
        <v>-30.642659404654339</v>
      </c>
      <c r="AE26">
        <f>Q34</f>
        <v>-4.5063819236546347</v>
      </c>
      <c r="AF26">
        <f>Q35</f>
        <v>-30.676674473739769</v>
      </c>
      <c r="AG26">
        <f>R26</f>
        <v>-54.840528649710251</v>
      </c>
      <c r="AH26">
        <f>R27</f>
        <v>-59.065232701637562</v>
      </c>
      <c r="AI26">
        <f>R28</f>
        <v>-68.930262395719737</v>
      </c>
      <c r="AJ26">
        <f>R29</f>
        <v>-67.8450788985636</v>
      </c>
      <c r="AK26">
        <f>R30</f>
        <v>-70.396968926060822</v>
      </c>
      <c r="AL26">
        <f>R31</f>
        <v>-63.205008681109298</v>
      </c>
      <c r="AM26">
        <f>R32</f>
        <v>-71.230237570590845</v>
      </c>
      <c r="AN26">
        <f>R33</f>
        <v>-68.047471590086644</v>
      </c>
      <c r="AO26">
        <f>R34</f>
        <v>-32.663439143720076</v>
      </c>
      <c r="AP26">
        <f>R35</f>
        <v>-60.381118247801922</v>
      </c>
    </row>
    <row r="27" spans="1:42" x14ac:dyDescent="0.25">
      <c r="I27" s="1">
        <v>0.1</v>
      </c>
      <c r="J27">
        <f>AVERAGE(B4,F4,J4,N4,R4,V4,Z4,AD4)</f>
        <v>3.6158125000000001</v>
      </c>
      <c r="K27">
        <f>AVERAGE(C4,G4,K4,O4,S4,W4,AA4,AE4)</f>
        <v>22.033887499999999</v>
      </c>
      <c r="N27">
        <f>J28-J26</f>
        <v>-2.5143250000000013</v>
      </c>
      <c r="O27">
        <f>K28-K26</f>
        <v>-28.818687499999996</v>
      </c>
      <c r="P27" s="1">
        <v>0.2</v>
      </c>
      <c r="Q27">
        <f>N27/J26*100</f>
        <v>-41.216837869017411</v>
      </c>
      <c r="R27">
        <f>O27/K26*100</f>
        <v>-59.065232701637562</v>
      </c>
    </row>
    <row r="28" spans="1:42" x14ac:dyDescent="0.25">
      <c r="I28" s="1">
        <v>0.2</v>
      </c>
      <c r="J28">
        <f>AVERAGE(B5,F5,J5,N5,R5,V5,Z5,AD5)</f>
        <v>3.5859125000000001</v>
      </c>
      <c r="K28">
        <f>AVERAGE(C5,G5,K5,O5,S5,W5,AA5,AE5)</f>
        <v>19.9726</v>
      </c>
      <c r="N28">
        <f>J29-J26</f>
        <v>-2.1054625000000011</v>
      </c>
      <c r="O28">
        <f>K29-K26</f>
        <v>-33.6319625</v>
      </c>
      <c r="P28" s="1">
        <v>0.3</v>
      </c>
      <c r="Q28">
        <f>N28/J26*100</f>
        <v>-34.514434888805567</v>
      </c>
      <c r="R28">
        <f>O28/K26*100</f>
        <v>-68.930262395719737</v>
      </c>
    </row>
    <row r="29" spans="1:42" x14ac:dyDescent="0.25">
      <c r="I29" s="1">
        <v>0.3</v>
      </c>
      <c r="J29">
        <f>AVERAGE(B6,F6,J6,N6,R6,V6,Z6,AD6)</f>
        <v>3.9947750000000002</v>
      </c>
      <c r="K29">
        <f>AVERAGE(C6,G6,K6,O6,S6,W6,AA6,AE6)</f>
        <v>15.159324999999999</v>
      </c>
      <c r="N29">
        <f>J30-J26</f>
        <v>-3.571587500000001</v>
      </c>
      <c r="O29">
        <f>K30-K26</f>
        <v>-33.102487499999995</v>
      </c>
      <c r="P29" s="1">
        <v>0.4</v>
      </c>
      <c r="Q29">
        <f>N29/J26*100</f>
        <v>-58.54833520826034</v>
      </c>
      <c r="R29">
        <f>O29/K26*100</f>
        <v>-67.8450788985636</v>
      </c>
    </row>
    <row r="30" spans="1:42" x14ac:dyDescent="0.25">
      <c r="I30" s="1">
        <v>0.4</v>
      </c>
      <c r="J30">
        <f>AVERAGE(B7,F7,J7,N7,R7,V7,Z7,AD7)</f>
        <v>2.5286500000000003</v>
      </c>
      <c r="K30">
        <f>AVERAGE(C7,G7,K7,O7,S7,W7,AA7,AE7)</f>
        <v>15.688799999999999</v>
      </c>
      <c r="N30">
        <f>J31-J26</f>
        <v>-3.6087500000000015</v>
      </c>
      <c r="O30">
        <f>K31-K26</f>
        <v>-34.347587499999996</v>
      </c>
      <c r="P30" s="1">
        <v>0.5</v>
      </c>
      <c r="Q30">
        <f>N30/J26*100</f>
        <v>-59.157532800977023</v>
      </c>
      <c r="R30">
        <f>O30/K26*100</f>
        <v>-70.396968926060822</v>
      </c>
    </row>
    <row r="31" spans="1:42" x14ac:dyDescent="0.25">
      <c r="I31" s="1">
        <v>0.5</v>
      </c>
      <c r="J31">
        <f>AVERAGE(B8,F8,J8,N8,R8,V8,Z8,AD8)</f>
        <v>2.4914874999999999</v>
      </c>
      <c r="K31">
        <f>AVERAGE(C8,G8,K8,O8,S8,W8,AA8,AE8)</f>
        <v>14.4437</v>
      </c>
      <c r="N31">
        <f>J32-J26</f>
        <v>-3.4527750000000008</v>
      </c>
      <c r="O31">
        <f>K32-K26</f>
        <v>-30.838537499999994</v>
      </c>
      <c r="P31" s="1">
        <v>0.6</v>
      </c>
      <c r="Q31">
        <f>N31/J26*100</f>
        <v>-56.600665138037662</v>
      </c>
      <c r="R31">
        <f>O31/K26*100</f>
        <v>-63.205008681109298</v>
      </c>
    </row>
    <row r="32" spans="1:42" x14ac:dyDescent="0.25">
      <c r="I32" s="1">
        <v>0.6</v>
      </c>
      <c r="J32">
        <f>AVERAGE(B9,F9,J9,N9,R9,V9,Z9,AD9)</f>
        <v>2.6474625000000005</v>
      </c>
      <c r="K32">
        <f>AVERAGE(C9,G9,K9,O9,S9,W9,AA9,AE9)</f>
        <v>17.952750000000002</v>
      </c>
      <c r="N32">
        <f>J33-J26</f>
        <v>-3.0735125000000014</v>
      </c>
      <c r="O32">
        <f>K33-K26</f>
        <v>-34.754149999999996</v>
      </c>
      <c r="P32" s="1">
        <v>0.7</v>
      </c>
      <c r="Q32">
        <f>N32/J26*100</f>
        <v>-50.383489167429971</v>
      </c>
      <c r="R32">
        <f>O32/K26*100</f>
        <v>-71.230237570590845</v>
      </c>
    </row>
    <row r="33" spans="1:18" x14ac:dyDescent="0.25">
      <c r="I33" s="1">
        <v>0.7</v>
      </c>
      <c r="J33">
        <f>AVERAGE(B10,F10,J10,N10,R10,V10,Z10,AD10)</f>
        <v>3.0267249999999999</v>
      </c>
      <c r="K33">
        <f>AVERAGE(C10,G10,K10,O10,S10,W10,AA10,AE10)</f>
        <v>14.037137499999998</v>
      </c>
      <c r="N33">
        <f>J34-J26</f>
        <v>-1.8692750000000009</v>
      </c>
      <c r="O33">
        <f>K34-K26</f>
        <v>-33.201237499999991</v>
      </c>
      <c r="P33" s="1">
        <v>0.8</v>
      </c>
      <c r="Q33">
        <f>N33/J26*100</f>
        <v>-30.642659404654339</v>
      </c>
      <c r="R33">
        <f>O33/K26*100</f>
        <v>-68.047471590086644</v>
      </c>
    </row>
    <row r="34" spans="1:18" x14ac:dyDescent="0.25">
      <c r="I34" s="1">
        <v>0.8</v>
      </c>
      <c r="J34">
        <f>AVERAGE(B11,F11,J11,N11,R11,V11,Z11,AD11)</f>
        <v>4.2309625000000004</v>
      </c>
      <c r="K34">
        <f>AVERAGE(C11,G11,K11,O11,S11,W11,AA11,AE11)</f>
        <v>15.590050000000002</v>
      </c>
      <c r="N34">
        <f>J35-J26</f>
        <v>-0.27490000000000148</v>
      </c>
      <c r="O34">
        <f>K35-K26</f>
        <v>-15.936912499999998</v>
      </c>
      <c r="P34" s="1">
        <v>0.9</v>
      </c>
      <c r="Q34">
        <f>N34/J26*100</f>
        <v>-4.5063819236546347</v>
      </c>
      <c r="R34">
        <f>O34/K26*100</f>
        <v>-32.663439143720076</v>
      </c>
    </row>
    <row r="35" spans="1:18" x14ac:dyDescent="0.25">
      <c r="I35" s="1">
        <v>0.9</v>
      </c>
      <c r="J35">
        <f>AVERAGE(B12,F12,J12,N12,R12,V12,Z12,AD12)</f>
        <v>5.8253374999999998</v>
      </c>
      <c r="K35">
        <f>AVERAGE(C12,G12,K12,O12,S12,W12,AA12,AE12)</f>
        <v>32.854374999999997</v>
      </c>
      <c r="N35">
        <f>J36-J26</f>
        <v>-1.8713500000000014</v>
      </c>
      <c r="O35">
        <f>K36-K26</f>
        <v>-29.460724999999996</v>
      </c>
      <c r="P35" s="1">
        <v>1</v>
      </c>
      <c r="Q35">
        <f>N35/J26*100</f>
        <v>-30.676674473739769</v>
      </c>
      <c r="R35">
        <f>O35/K26*100</f>
        <v>-60.381118247801922</v>
      </c>
    </row>
    <row r="36" spans="1:18" x14ac:dyDescent="0.25">
      <c r="I36" s="1">
        <v>1</v>
      </c>
      <c r="J36">
        <f>AVERAGE(B13,F13,J13,N13,R13,V13,Z13,AD13)</f>
        <v>4.2288874999999999</v>
      </c>
      <c r="K36">
        <f>AVERAGE(C13,G13,K13,O13,S13,W13,AA13,AE13)</f>
        <v>19.330562499999999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1.6658999999999999</v>
      </c>
      <c r="C41">
        <f>C3</f>
        <v>6.3273999999999999</v>
      </c>
    </row>
    <row r="42" spans="1:18" x14ac:dyDescent="0.25">
      <c r="A42" s="1">
        <v>2</v>
      </c>
      <c r="B42">
        <f>F3</f>
        <v>9.9427000000000003</v>
      </c>
      <c r="C42">
        <f>G3</f>
        <v>14.314500000000001</v>
      </c>
    </row>
    <row r="43" spans="1:18" x14ac:dyDescent="0.25">
      <c r="A43" s="1">
        <v>3</v>
      </c>
      <c r="B43">
        <f>J3</f>
        <v>21.711500000000001</v>
      </c>
      <c r="C43">
        <f>K3</f>
        <v>218.8938</v>
      </c>
    </row>
    <row r="44" spans="1:18" x14ac:dyDescent="0.25">
      <c r="A44" s="1">
        <v>4</v>
      </c>
      <c r="B44">
        <f>N3</f>
        <v>1.7109000000000001</v>
      </c>
      <c r="C44">
        <f>O3</f>
        <v>7.09</v>
      </c>
    </row>
    <row r="45" spans="1:18" x14ac:dyDescent="0.25">
      <c r="A45" s="1">
        <v>5</v>
      </c>
      <c r="B45">
        <f>R3</f>
        <v>1.7624</v>
      </c>
      <c r="C45">
        <f>S3</f>
        <v>8.7155000000000005</v>
      </c>
    </row>
    <row r="46" spans="1:18" x14ac:dyDescent="0.25">
      <c r="A46" s="1">
        <v>6</v>
      </c>
      <c r="B46">
        <f>V3</f>
        <v>2.2942</v>
      </c>
      <c r="C46">
        <f>W3</f>
        <v>15.6432</v>
      </c>
    </row>
    <row r="47" spans="1:18" x14ac:dyDescent="0.25">
      <c r="A47" s="1">
        <v>7</v>
      </c>
      <c r="B47">
        <f>Z3</f>
        <v>3.5764</v>
      </c>
      <c r="C47">
        <f>AA3</f>
        <v>36.130699999999997</v>
      </c>
    </row>
    <row r="48" spans="1:18" x14ac:dyDescent="0.25">
      <c r="A48" s="1">
        <v>8</v>
      </c>
      <c r="B48">
        <f>AD3</f>
        <v>6.1379000000000001</v>
      </c>
      <c r="C48">
        <f>AE3</f>
        <v>83.215199999999996</v>
      </c>
    </row>
    <row r="50" spans="1:3" x14ac:dyDescent="0.25">
      <c r="A50" t="s">
        <v>19</v>
      </c>
      <c r="B50">
        <f>AVERAGE(B41:B48)</f>
        <v>6.1002375000000013</v>
      </c>
      <c r="C50">
        <f>AVERAGE(C41:C48)</f>
        <v>48.791287499999996</v>
      </c>
    </row>
    <row r="51" spans="1:3" x14ac:dyDescent="0.25">
      <c r="A51" t="s">
        <v>8</v>
      </c>
      <c r="B51">
        <f>STDEV(B41:B48)</f>
        <v>6.9393247662326614</v>
      </c>
      <c r="C51">
        <f>STDEV(C41:C48)</f>
        <v>73.402854588524747</v>
      </c>
    </row>
    <row r="52" spans="1:3" x14ac:dyDescent="0.25">
      <c r="A52" t="s">
        <v>20</v>
      </c>
      <c r="B52">
        <f>1.5*B51</f>
        <v>10.408987149348992</v>
      </c>
      <c r="C52">
        <f>1.5*C51</f>
        <v>110.10428188278712</v>
      </c>
    </row>
    <row r="53" spans="1:3" x14ac:dyDescent="0.25">
      <c r="A53" t="s">
        <v>9</v>
      </c>
      <c r="B53">
        <f>2*B51</f>
        <v>13.878649532465323</v>
      </c>
      <c r="C53">
        <f>2*C51</f>
        <v>146.80570917704949</v>
      </c>
    </row>
    <row r="54" spans="1:3" x14ac:dyDescent="0.25">
      <c r="A54" t="s">
        <v>21</v>
      </c>
      <c r="B54">
        <f>B50+B52</f>
        <v>16.509224649348994</v>
      </c>
      <c r="C54">
        <f>C50+C52</f>
        <v>158.89556938278713</v>
      </c>
    </row>
    <row r="55" spans="1:3" x14ac:dyDescent="0.25">
      <c r="A55" t="s">
        <v>10</v>
      </c>
      <c r="B55">
        <f>B50+B53</f>
        <v>19.978887032465323</v>
      </c>
      <c r="C55">
        <f>C50+C53</f>
        <v>195.5969966770495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2015-03-11T02:48:10Z</dcterms:created>
  <dcterms:modified xsi:type="dcterms:W3CDTF">2015-04-15T01:29:09Z</dcterms:modified>
</cp:coreProperties>
</file>