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<sst xmlns="http://schemas.openxmlformats.org/spreadsheetml/2006/main" count="48" uniqueCount="22">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</sst>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3.1867999999999999</v>
      </c>
      <c r="C3">
        <v>29.671500000000002</v>
      </c>
      <c r="E3" s="1">
        <v>232</v>
      </c>
      <c r="F3">
        <v>1.6303000000000001</v>
      </c>
      <c r="G3">
        <v>22.246200000000002</v>
      </c>
      <c r="I3" s="1">
        <v>232</v>
      </c>
      <c r="J3">
        <v>2.5783999999999998</v>
      </c>
      <c r="K3">
        <v>25.465</v>
      </c>
      <c r="M3" s="1">
        <v>232</v>
      </c>
      <c r="N3">
        <v>1.0539000000000001</v>
      </c>
      <c r="O3">
        <v>11.6754</v>
      </c>
      <c r="Q3" s="1">
        <v>232</v>
      </c>
      <c r="R3">
        <v>2.3380000000000001</v>
      </c>
      <c r="S3">
        <v>16.053799999999999</v>
      </c>
      <c r="U3" s="1">
        <v>232</v>
      </c>
      <c r="V3">
        <v>1.3051999999999999</v>
      </c>
      <c r="W3">
        <v>11.053100000000001</v>
      </c>
      <c r="Y3" s="1">
        <v>232</v>
      </c>
      <c r="Z3">
        <v>1.4549000000000001</v>
      </c>
      <c r="AA3">
        <v>11.475</v>
      </c>
      <c r="AC3" s="1">
        <v>232</v>
      </c>
      <c r="AD3">
        <v>1.7525999999999999</v>
      </c>
      <c r="AE3">
        <v>22.2805</v>
      </c>
    </row>
    <row r="4" spans="1:31" x14ac:dyDescent="0.25">
      <c r="A4" s="1">
        <v>0.1</v>
      </c>
      <c r="B4">
        <v>4.3018000000000001</v>
      </c>
      <c r="C4">
        <v>30.493400000000001</v>
      </c>
      <c r="E4" s="1">
        <v>0.1</v>
      </c>
      <c r="F4">
        <v>1.9037999999999999</v>
      </c>
      <c r="G4">
        <v>21.038499999999999</v>
      </c>
      <c r="I4" s="1">
        <v>0.1</v>
      </c>
      <c r="J4">
        <v>1.2317</v>
      </c>
      <c r="K4">
        <v>10.803599999999999</v>
      </c>
      <c r="M4" s="1">
        <v>0.1</v>
      </c>
      <c r="N4">
        <v>1.1815</v>
      </c>
      <c r="O4">
        <v>7.9741999999999997</v>
      </c>
      <c r="Q4" s="1">
        <v>0.1</v>
      </c>
      <c r="R4">
        <v>2.7063999999999999</v>
      </c>
      <c r="S4">
        <v>12.9665</v>
      </c>
      <c r="U4" s="1">
        <v>0.1</v>
      </c>
      <c r="V4">
        <v>1.3337000000000001</v>
      </c>
      <c r="W4">
        <v>9.6498000000000008</v>
      </c>
      <c r="Y4" s="1">
        <v>0.1</v>
      </c>
      <c r="Z4">
        <v>1.1596</v>
      </c>
      <c r="AA4">
        <v>8.8698999999999995</v>
      </c>
      <c r="AC4" s="1">
        <v>0.1</v>
      </c>
      <c r="AD4">
        <v>2.0308999999999999</v>
      </c>
      <c r="AE4">
        <v>13.559200000000001</v>
      </c>
    </row>
    <row r="5" spans="1:31" x14ac:dyDescent="0.25">
      <c r="A5" s="1">
        <v>0.2</v>
      </c>
      <c r="B5">
        <v>7.859</v>
      </c>
      <c r="C5">
        <v>39.998600000000003</v>
      </c>
      <c r="E5" s="1">
        <v>0.2</v>
      </c>
      <c r="F5">
        <v>2.4165000000000001</v>
      </c>
      <c r="G5">
        <v>23.482299999999999</v>
      </c>
      <c r="I5" s="1">
        <v>0.2</v>
      </c>
      <c r="J5">
        <v>1.25</v>
      </c>
      <c r="K5">
        <v>12.4611</v>
      </c>
      <c r="M5" s="1">
        <v>0.2</v>
      </c>
      <c r="N5">
        <v>1.0638000000000001</v>
      </c>
      <c r="O5">
        <v>11.539899999999999</v>
      </c>
      <c r="Q5" s="1">
        <v>0.2</v>
      </c>
      <c r="R5">
        <v>1.7155</v>
      </c>
      <c r="S5">
        <v>13.385199999999999</v>
      </c>
      <c r="U5" s="1">
        <v>0.2</v>
      </c>
      <c r="V5">
        <v>1.0805</v>
      </c>
      <c r="W5">
        <v>6.6940999999999997</v>
      </c>
      <c r="Y5" s="1">
        <v>0.2</v>
      </c>
      <c r="Z5">
        <v>1.0689</v>
      </c>
      <c r="AA5">
        <v>7.9104000000000001</v>
      </c>
      <c r="AC5" s="1">
        <v>0.2</v>
      </c>
      <c r="AD5">
        <v>3.5807000000000002</v>
      </c>
      <c r="AE5">
        <v>39.8688</v>
      </c>
    </row>
    <row r="6" spans="1:31" x14ac:dyDescent="0.25">
      <c r="A6" s="1">
        <v>0.3</v>
      </c>
      <c r="B6">
        <v>7.7050000000000001</v>
      </c>
      <c r="C6">
        <v>46.777700000000003</v>
      </c>
      <c r="E6" s="1">
        <v>0.3</v>
      </c>
      <c r="F6">
        <v>2.1187999999999998</v>
      </c>
      <c r="G6">
        <v>22.699400000000001</v>
      </c>
      <c r="I6" s="1">
        <v>0.3</v>
      </c>
      <c r="J6">
        <v>1.5698000000000001</v>
      </c>
      <c r="K6">
        <v>14.8759</v>
      </c>
      <c r="M6" s="1">
        <v>0.3</v>
      </c>
      <c r="N6">
        <v>1.1568000000000001</v>
      </c>
      <c r="O6">
        <v>18.127300000000002</v>
      </c>
      <c r="Q6" s="1">
        <v>0.3</v>
      </c>
      <c r="R6">
        <v>1.5492999999999999</v>
      </c>
      <c r="S6">
        <v>10.3413</v>
      </c>
      <c r="U6" s="1">
        <v>0.3</v>
      </c>
      <c r="V6">
        <v>1.1902999999999999</v>
      </c>
      <c r="W6">
        <v>6.9550999999999998</v>
      </c>
      <c r="Y6" s="1">
        <v>0.3</v>
      </c>
      <c r="Z6">
        <v>1.3408</v>
      </c>
      <c r="AA6">
        <v>10.3994</v>
      </c>
      <c r="AC6" s="1">
        <v>0.3</v>
      </c>
      <c r="AD6">
        <v>4.5355999999999996</v>
      </c>
      <c r="AE6">
        <v>37.339799999999997</v>
      </c>
    </row>
    <row r="7" spans="1:31" x14ac:dyDescent="0.25">
      <c r="A7" s="1">
        <v>0.4</v>
      </c>
      <c r="B7">
        <v>8.2783999999999995</v>
      </c>
      <c r="C7">
        <v>87.348100000000002</v>
      </c>
      <c r="E7" s="1">
        <v>0.4</v>
      </c>
      <c r="F7">
        <v>1.3402000000000001</v>
      </c>
      <c r="G7">
        <v>15.202400000000001</v>
      </c>
      <c r="I7" s="1">
        <v>0.4</v>
      </c>
      <c r="J7">
        <v>0.91949999999999998</v>
      </c>
      <c r="K7">
        <v>9.2225999999999999</v>
      </c>
      <c r="M7" s="1">
        <v>0.4</v>
      </c>
      <c r="N7">
        <v>1.016</v>
      </c>
      <c r="O7">
        <v>14.2979</v>
      </c>
      <c r="Q7" s="1">
        <v>0.4</v>
      </c>
      <c r="R7">
        <v>1.7484999999999999</v>
      </c>
      <c r="S7">
        <v>12.174799999999999</v>
      </c>
      <c r="U7" s="1">
        <v>0.4</v>
      </c>
      <c r="V7">
        <v>0.92169999999999996</v>
      </c>
      <c r="W7">
        <v>8.5638000000000005</v>
      </c>
      <c r="Y7" s="1">
        <v>0.4</v>
      </c>
      <c r="Z7">
        <v>2.1002000000000001</v>
      </c>
      <c r="AA7">
        <v>12.0396</v>
      </c>
      <c r="AC7" s="1">
        <v>0.4</v>
      </c>
      <c r="AD7">
        <v>3.7671999999999999</v>
      </c>
      <c r="AE7">
        <v>32.018900000000002</v>
      </c>
    </row>
    <row r="8" spans="1:31" x14ac:dyDescent="0.25">
      <c r="A8" s="1">
        <v>0.5</v>
      </c>
      <c r="B8">
        <v>6.7746000000000004</v>
      </c>
      <c r="C8">
        <v>46.391100000000002</v>
      </c>
      <c r="E8" s="1">
        <v>0.5</v>
      </c>
      <c r="F8">
        <v>2.1472000000000002</v>
      </c>
      <c r="G8">
        <v>21.524899999999999</v>
      </c>
      <c r="I8" s="1">
        <v>0.5</v>
      </c>
      <c r="J8">
        <v>1.0316000000000001</v>
      </c>
      <c r="K8">
        <v>12.4472</v>
      </c>
      <c r="M8" s="1">
        <v>0.5</v>
      </c>
      <c r="N8">
        <v>1.4736</v>
      </c>
      <c r="O8">
        <v>16.294</v>
      </c>
      <c r="Q8" s="1">
        <v>0.5</v>
      </c>
      <c r="R8">
        <v>2.1488</v>
      </c>
      <c r="S8">
        <v>12.8391</v>
      </c>
      <c r="U8" s="1">
        <v>0.5</v>
      </c>
      <c r="V8">
        <v>0.77839999999999998</v>
      </c>
      <c r="W8">
        <v>7.6665000000000001</v>
      </c>
      <c r="Y8" s="1">
        <v>0.5</v>
      </c>
      <c r="Z8">
        <v>1.8826000000000001</v>
      </c>
      <c r="AA8">
        <v>11.1662</v>
      </c>
      <c r="AC8" s="1">
        <v>0.5</v>
      </c>
      <c r="AD8">
        <v>5.0221999999999998</v>
      </c>
      <c r="AE8">
        <v>24.8063</v>
      </c>
    </row>
    <row r="9" spans="1:31" x14ac:dyDescent="0.25">
      <c r="A9" s="1">
        <v>0.6</v>
      </c>
      <c r="B9">
        <v>4.5621999999999998</v>
      </c>
      <c r="C9">
        <v>50.098999999999997</v>
      </c>
      <c r="E9" s="1">
        <v>0.6</v>
      </c>
      <c r="F9">
        <v>1.2964</v>
      </c>
      <c r="G9">
        <v>19.205100000000002</v>
      </c>
      <c r="I9" s="1">
        <v>0.6</v>
      </c>
      <c r="J9">
        <v>2.4502999999999999</v>
      </c>
      <c r="K9">
        <v>12.222799999999999</v>
      </c>
      <c r="M9" s="1">
        <v>0.6</v>
      </c>
      <c r="N9">
        <v>1.9826999999999999</v>
      </c>
      <c r="O9">
        <v>12.150600000000001</v>
      </c>
      <c r="Q9" s="1">
        <v>0.6</v>
      </c>
      <c r="R9">
        <v>2.758</v>
      </c>
      <c r="S9">
        <v>9.3146000000000004</v>
      </c>
      <c r="U9" s="1">
        <v>0.6</v>
      </c>
      <c r="V9">
        <v>0.98850000000000005</v>
      </c>
      <c r="W9">
        <v>8.5801999999999996</v>
      </c>
      <c r="Y9" s="1">
        <v>0.6</v>
      </c>
      <c r="Z9">
        <v>1.2040999999999999</v>
      </c>
      <c r="AA9">
        <v>9.4407999999999994</v>
      </c>
      <c r="AC9" s="1">
        <v>0.6</v>
      </c>
      <c r="AD9">
        <v>5.8948999999999998</v>
      </c>
      <c r="AE9">
        <v>24.940999999999999</v>
      </c>
    </row>
    <row r="10" spans="1:31" x14ac:dyDescent="0.25">
      <c r="A10" s="1">
        <v>0.7</v>
      </c>
      <c r="B10">
        <v>5.0072000000000001</v>
      </c>
      <c r="C10">
        <v>31.961099999999998</v>
      </c>
      <c r="E10" s="1">
        <v>0.7</v>
      </c>
      <c r="F10">
        <v>2.0920999999999998</v>
      </c>
      <c r="G10">
        <v>27.999099999999999</v>
      </c>
      <c r="I10" s="1">
        <v>0.7</v>
      </c>
      <c r="J10">
        <v>1.1333</v>
      </c>
      <c r="K10">
        <v>10.8969</v>
      </c>
      <c r="M10" s="1">
        <v>0.7</v>
      </c>
      <c r="N10">
        <v>1.2769999999999999</v>
      </c>
      <c r="O10">
        <v>14.6859</v>
      </c>
      <c r="Q10" s="1">
        <v>0.7</v>
      </c>
      <c r="R10">
        <v>2.7576000000000001</v>
      </c>
      <c r="S10">
        <v>18.287299999999998</v>
      </c>
      <c r="U10" s="1">
        <v>0.7</v>
      </c>
      <c r="V10">
        <v>1.5712999999999999</v>
      </c>
      <c r="W10">
        <v>7.5872999999999999</v>
      </c>
      <c r="Y10" s="1">
        <v>0.7</v>
      </c>
      <c r="Z10">
        <v>1.7351000000000001</v>
      </c>
      <c r="AA10">
        <v>12.2188</v>
      </c>
      <c r="AC10" s="1">
        <v>0.7</v>
      </c>
      <c r="AD10">
        <v>4.8451000000000004</v>
      </c>
      <c r="AE10">
        <v>9.7403999999999993</v>
      </c>
    </row>
    <row r="11" spans="1:31" x14ac:dyDescent="0.25">
      <c r="A11" s="1">
        <v>0.8</v>
      </c>
      <c r="B11">
        <v>3.6473</v>
      </c>
      <c r="C11">
        <v>23.482800000000001</v>
      </c>
      <c r="E11" s="1">
        <v>0.8</v>
      </c>
      <c r="F11">
        <v>1.3</v>
      </c>
      <c r="G11">
        <v>29.4618</v>
      </c>
      <c r="I11" s="1">
        <v>0.8</v>
      </c>
      <c r="J11">
        <v>1.286</v>
      </c>
      <c r="K11">
        <v>13.0083</v>
      </c>
      <c r="M11" s="1">
        <v>0.8</v>
      </c>
      <c r="N11">
        <v>1.4411</v>
      </c>
      <c r="O11">
        <v>13.598100000000001</v>
      </c>
      <c r="Q11" s="1">
        <v>0.8</v>
      </c>
      <c r="R11">
        <v>1.8143</v>
      </c>
      <c r="S11">
        <v>9.3414000000000001</v>
      </c>
      <c r="U11" s="1">
        <v>0.8</v>
      </c>
      <c r="V11">
        <v>1.3274999999999999</v>
      </c>
      <c r="W11">
        <v>7.1608000000000001</v>
      </c>
      <c r="Y11" s="1">
        <v>0.8</v>
      </c>
      <c r="Z11">
        <v>1.2675000000000001</v>
      </c>
      <c r="AA11">
        <v>12.219900000000001</v>
      </c>
      <c r="AC11" s="1">
        <v>0.8</v>
      </c>
      <c r="AD11">
        <v>2.4813000000000001</v>
      </c>
      <c r="AE11">
        <v>13.343999999999999</v>
      </c>
    </row>
    <row r="12" spans="1:31" x14ac:dyDescent="0.25">
      <c r="A12" s="1">
        <v>0.9</v>
      </c>
      <c r="B12">
        <v>3.9683999999999999</v>
      </c>
      <c r="C12">
        <v>12.538500000000001</v>
      </c>
      <c r="E12" s="1">
        <v>0.9</v>
      </c>
      <c r="F12">
        <v>1.0238</v>
      </c>
      <c r="G12">
        <v>19.278600000000001</v>
      </c>
      <c r="I12" s="1">
        <v>0.9</v>
      </c>
      <c r="J12">
        <v>1.2984</v>
      </c>
      <c r="K12">
        <v>14.4306</v>
      </c>
      <c r="M12" s="1">
        <v>0.9</v>
      </c>
      <c r="N12">
        <v>1.3577999999999999</v>
      </c>
      <c r="O12">
        <v>14.100899999999999</v>
      </c>
      <c r="Q12" s="1">
        <v>0.9</v>
      </c>
      <c r="R12">
        <v>2.2795000000000001</v>
      </c>
      <c r="S12">
        <v>21.797499999999999</v>
      </c>
      <c r="U12" s="1">
        <v>0.9</v>
      </c>
      <c r="V12">
        <v>1.0238</v>
      </c>
      <c r="W12">
        <v>7.4896000000000003</v>
      </c>
      <c r="Y12" s="1">
        <v>0.9</v>
      </c>
      <c r="Z12">
        <v>1.4718</v>
      </c>
      <c r="AA12">
        <v>9.1791999999999998</v>
      </c>
      <c r="AC12" s="1">
        <v>0.9</v>
      </c>
      <c r="AD12">
        <v>1.8976</v>
      </c>
      <c r="AE12">
        <v>13.7638</v>
      </c>
    </row>
    <row r="13" spans="1:31" x14ac:dyDescent="0.25">
      <c r="A13" s="1">
        <v>1</v>
      </c>
      <c r="B13">
        <v>1.4371</v>
      </c>
      <c r="C13">
        <v>24.536799999999999</v>
      </c>
      <c r="E13" s="1">
        <v>1</v>
      </c>
      <c r="F13">
        <v>1.4245000000000001</v>
      </c>
      <c r="G13">
        <v>21.321999999999999</v>
      </c>
      <c r="I13" s="1">
        <v>1</v>
      </c>
      <c r="J13">
        <v>1.4901</v>
      </c>
      <c r="K13">
        <v>11.097099999999999</v>
      </c>
      <c r="M13" s="1">
        <v>1</v>
      </c>
      <c r="N13">
        <v>2.0398999999999998</v>
      </c>
      <c r="O13">
        <v>17.3093</v>
      </c>
      <c r="Q13" s="1">
        <v>1</v>
      </c>
      <c r="R13">
        <v>2.1970000000000001</v>
      </c>
      <c r="S13">
        <v>28.631499999999999</v>
      </c>
      <c r="U13" s="1">
        <v>1</v>
      </c>
      <c r="V13">
        <v>1.107</v>
      </c>
      <c r="W13">
        <v>7.3754</v>
      </c>
      <c r="Y13" s="1">
        <v>1</v>
      </c>
      <c r="Z13">
        <v>0.96699999999999997</v>
      </c>
      <c r="AA13">
        <v>7.0369000000000002</v>
      </c>
      <c r="AC13" s="1">
        <v>1</v>
      </c>
      <c r="AD13">
        <v>2.6518999999999999</v>
      </c>
      <c r="AE13">
        <v>21.2151</v>
      </c>
    </row>
    <row r="15" spans="1:31" x14ac:dyDescent="0.25">
      <c r="A15" t="s">
        <v>7</v>
      </c>
      <c r="B15">
        <f>AVERAGE(B4:B13)</f>
        <v>5.3540999999999999</v>
      </c>
      <c r="C15">
        <f>AVERAGE(C4:C13)</f>
        <v>39.362709999999993</v>
      </c>
      <c r="F15">
        <f>AVERAGE(F4:F13)</f>
        <v>1.7063300000000001</v>
      </c>
      <c r="G15">
        <f>AVERAGE(G4:G13)</f>
        <v>22.121410000000004</v>
      </c>
      <c r="J15">
        <f>AVERAGE(J4:J13)</f>
        <v>1.3660700000000001</v>
      </c>
      <c r="K15">
        <f>AVERAGE(K4:K13)</f>
        <v>12.146609999999999</v>
      </c>
      <c r="N15">
        <f>AVERAGE(N4:N13)</f>
        <v>1.3990199999999999</v>
      </c>
      <c r="O15">
        <f>AVERAGE(O4:O13)</f>
        <v>14.007810000000001</v>
      </c>
      <c r="R15">
        <f>AVERAGE(R4:R13)</f>
        <v>2.1674899999999999</v>
      </c>
      <c r="S15">
        <f>AVERAGE(S4:S13)</f>
        <v>14.907920000000001</v>
      </c>
      <c r="V15">
        <f>AVERAGE(V4:V13)</f>
        <v>1.1322699999999997</v>
      </c>
      <c r="W15">
        <f>AVERAGE(W4:W13)</f>
        <v>7.7722600000000002</v>
      </c>
      <c r="Z15">
        <f>AVERAGE(Z4:Z13)</f>
        <v>1.4197599999999999</v>
      </c>
      <c r="AA15">
        <f>AVERAGE(AA4:AA13)</f>
        <v>10.048109999999999</v>
      </c>
      <c r="AD15">
        <f>AVERAGE(AD4:AD13)</f>
        <v>3.6707399999999994</v>
      </c>
      <c r="AE15">
        <f>AVERAGE(AE4:AE13)</f>
        <v>23.059729999999998</v>
      </c>
    </row>
    <row r="16" spans="1:31" x14ac:dyDescent="0.25">
      <c r="A16" t="s">
        <v>8</v>
      </c>
      <c r="B16">
        <f>STDEV(B4:B13)</f>
        <v>2.221150997918774</v>
      </c>
      <c r="C16">
        <f>STDEV(C4:C13)</f>
        <v>20.676385232995226</v>
      </c>
      <c r="F16">
        <f>STDEV(F4:F13)</f>
        <v>0.47948182458890998</v>
      </c>
      <c r="G16">
        <f>STDEV(G4:G13)</f>
        <v>4.179863977172757</v>
      </c>
      <c r="J16">
        <f>STDEV(J4:J13)</f>
        <v>0.42693205821691715</v>
      </c>
      <c r="K16">
        <f>STDEV(K4:K13)</f>
        <v>1.7198179415598334</v>
      </c>
      <c r="N16">
        <f>STDEV(N4:N13)</f>
        <v>0.35596389267577272</v>
      </c>
      <c r="O16">
        <f>STDEV(O4:O13)</f>
        <v>2.976975412674189</v>
      </c>
      <c r="R16">
        <f>STDEV(R4:R13)</f>
        <v>0.4579995013340335</v>
      </c>
      <c r="S16">
        <f>STDEV(S4:S13)</f>
        <v>6.2199170276352254</v>
      </c>
      <c r="V16">
        <f>STDEV(V4:V13)</f>
        <v>0.23096935366696161</v>
      </c>
      <c r="W16">
        <f>STDEV(W4:W13)</f>
        <v>0.90008096944417271</v>
      </c>
      <c r="Z16">
        <f>STDEV(Z4:Z13)</f>
        <v>0.37283769838005054</v>
      </c>
      <c r="AA16">
        <f>STDEV(AA4:AA13)</f>
        <v>1.8534450730404199</v>
      </c>
      <c r="AD16">
        <f>STDEV(AD4:AD13)</f>
        <v>1.3825801541562344</v>
      </c>
      <c r="AE16">
        <f>STDEV(AE4:AE13)</f>
        <v>10.672907809032692</v>
      </c>
    </row>
    <row r="17" spans="1:42" x14ac:dyDescent="0.25">
      <c r="A17" t="s">
        <v>9</v>
      </c>
      <c r="B17">
        <f>2*B16</f>
        <v>4.442301995837548</v>
      </c>
      <c r="C17">
        <f>2*C16</f>
        <v>41.352770465990453</v>
      </c>
      <c r="F17">
        <f>2*F16</f>
        <v>0.95896364917781995</v>
      </c>
      <c r="G17">
        <f>2*G16</f>
        <v>8.3597279543455141</v>
      </c>
      <c r="J17">
        <f>2*J16</f>
        <v>0.85386411643383431</v>
      </c>
      <c r="K17">
        <f>2*K16</f>
        <v>3.4396358831196667</v>
      </c>
      <c r="N17">
        <f>2*N16</f>
        <v>0.71192778535154544</v>
      </c>
      <c r="O17">
        <f>2*O16</f>
        <v>5.9539508253483779</v>
      </c>
      <c r="R17">
        <f>2*R16</f>
        <v>0.915999002668067</v>
      </c>
      <c r="S17">
        <f>2*S16</f>
        <v>12.439834055270451</v>
      </c>
      <c r="V17">
        <f>2*V16</f>
        <v>0.46193870733392323</v>
      </c>
      <c r="W17">
        <f>2*W16</f>
        <v>1.8001619388883454</v>
      </c>
      <c r="Z17">
        <f>2*Z16</f>
        <v>0.74567539676010108</v>
      </c>
      <c r="AA17">
        <f>2*AA16</f>
        <v>3.7068901460808399</v>
      </c>
      <c r="AD17">
        <f>2*AD16</f>
        <v>2.7651603083124687</v>
      </c>
      <c r="AE17">
        <f>2*AE16</f>
        <v>21.345815618065384</v>
      </c>
    </row>
    <row r="18" spans="1:42" x14ac:dyDescent="0.25">
      <c r="A18" t="s">
        <v>10</v>
      </c>
      <c r="B18">
        <f>B15+B17</f>
        <v>9.7964019958375488</v>
      </c>
      <c r="C18">
        <f>C15+C17</f>
        <v>80.715480465990453</v>
      </c>
      <c r="F18">
        <f>F15+F17</f>
        <v>2.6652936491778201</v>
      </c>
      <c r="G18">
        <f>G15+G17</f>
        <v>30.48113795434552</v>
      </c>
      <c r="J18">
        <f>J15+J17</f>
        <v>2.2199341164338344</v>
      </c>
      <c r="K18">
        <f>K15+K17</f>
        <v>15.586245883119666</v>
      </c>
      <c r="N18">
        <f>N15+N17</f>
        <v>2.1109477853515455</v>
      </c>
      <c r="O18">
        <f>O15+O17</f>
        <v>19.961760825348378</v>
      </c>
      <c r="R18">
        <f>R15+R17</f>
        <v>3.0834890026680668</v>
      </c>
      <c r="S18">
        <f>S15+S17</f>
        <v>27.34775405527045</v>
      </c>
      <c r="V18">
        <f>V15+V17</f>
        <v>1.5942087073339228</v>
      </c>
      <c r="W18">
        <f>W15+W17</f>
        <v>9.5724219388883451</v>
      </c>
      <c r="Z18">
        <f>Z15+Z17</f>
        <v>2.1654353967601008</v>
      </c>
      <c r="AA18">
        <f>AA15+AA17</f>
        <v>13.755000146080839</v>
      </c>
      <c r="AD18">
        <f>AD15+AD17</f>
        <v>6.4359003083124682</v>
      </c>
      <c r="AE18">
        <f>AE15+AE17</f>
        <v>44.405545618065382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1.9125125000000001</v>
      </c>
      <c r="K26">
        <f>AVERAGE(C3,G3,K3,O3,S3,W3,AA3,AE3)</f>
        <v>18.740062499999997</v>
      </c>
      <c r="N26">
        <f>J27-J26</f>
        <v>6.8662499999999849E-2</v>
      </c>
      <c r="O26">
        <f>K27-K26</f>
        <v>-4.3206749999999978</v>
      </c>
      <c r="P26" s="1">
        <v>0.1</v>
      </c>
      <c r="Q26">
        <f>N26/J26*100</f>
        <v>3.590172613250886</v>
      </c>
      <c r="R26">
        <f>O26/K26*100</f>
        <v>-23.055819584379712</v>
      </c>
      <c r="U26">
        <f>J26</f>
        <v>1.9125125000000001</v>
      </c>
      <c r="V26">
        <f>K26</f>
        <v>18.740062499999997</v>
      </c>
      <c r="W26">
        <f>Q26</f>
        <v>3.590172613250886</v>
      </c>
      <c r="X26">
        <f>Q27</f>
        <v>30.946202965993706</v>
      </c>
      <c r="Y26">
        <f>Q28</f>
        <v>38.341579466800887</v>
      </c>
      <c r="Z26">
        <f>Q29</f>
        <v>31.317442369657684</v>
      </c>
      <c r="AA26">
        <f>Q30</f>
        <v>38.946804269253136</v>
      </c>
      <c r="AB26">
        <f>Q31</f>
        <v>38.15007745047415</v>
      </c>
      <c r="AC26">
        <f>Q32</f>
        <v>33.454683302723517</v>
      </c>
      <c r="AD26">
        <f>Q33</f>
        <v>-4.8045437611518826</v>
      </c>
      <c r="AE26">
        <f>Q34</f>
        <v>-6.3986509892092158</v>
      </c>
      <c r="AF26">
        <f>Q35</f>
        <v>-12.977692956255199</v>
      </c>
      <c r="AG26">
        <f>R26</f>
        <v>-23.055819584379712</v>
      </c>
      <c r="AH26">
        <f>R27</f>
        <v>3.615182713504852</v>
      </c>
      <c r="AI26">
        <f>R28</f>
        <v>11.736487004779228</v>
      </c>
      <c r="AJ26">
        <f>R29</f>
        <v>27.31287582418684</v>
      </c>
      <c r="AK26">
        <f>R30</f>
        <v>2.1443364983441207</v>
      </c>
      <c r="AL26">
        <f>R31</f>
        <v>-2.6456688711683629</v>
      </c>
      <c r="AM26">
        <f>R32</f>
        <v>-11.034981873726393</v>
      </c>
      <c r="AN26">
        <f>R33</f>
        <v>-18.878939171094004</v>
      </c>
      <c r="AO26">
        <f>R34</f>
        <v>-24.907734432582593</v>
      </c>
      <c r="AP26">
        <f>R35</f>
        <v>-7.6016288632975302</v>
      </c>
    </row>
    <row r="27" spans="1:42" x14ac:dyDescent="0.25">
      <c r="I27" s="1">
        <v>0.1</v>
      </c>
      <c r="J27">
        <f>AVERAGE(B4,F4,J4,N4,R4,V4,Z4,AD4)</f>
        <v>1.9811749999999999</v>
      </c>
      <c r="K27">
        <f>AVERAGE(C4,G4,K4,O4,S4,W4,AA4,AE4)</f>
        <v>14.419387499999999</v>
      </c>
      <c r="N27">
        <f>J28-J26</f>
        <v>0.59185000000000043</v>
      </c>
      <c r="O27">
        <f>K28-K26</f>
        <v>0.67748750000000513</v>
      </c>
      <c r="P27" s="1">
        <v>0.2</v>
      </c>
      <c r="Q27">
        <f>N27/J26*100</f>
        <v>30.946202965993706</v>
      </c>
      <c r="R27">
        <f>O27/K26*100</f>
        <v>3.615182713504852</v>
      </c>
    </row>
    <row r="28" spans="1:42" x14ac:dyDescent="0.25">
      <c r="I28" s="1">
        <v>0.2</v>
      </c>
      <c r="J28">
        <f>AVERAGE(B5,F5,J5,N5,R5,V5,Z5,AD5)</f>
        <v>2.5043625000000005</v>
      </c>
      <c r="K28">
        <f>AVERAGE(C5,G5,K5,O5,S5,W5,AA5,AE5)</f>
        <v>19.417550000000002</v>
      </c>
      <c r="N28">
        <f>J29-J26</f>
        <v>0.73328750000000031</v>
      </c>
      <c r="O28">
        <f>K29-K26</f>
        <v>2.1994250000000051</v>
      </c>
      <c r="P28" s="1">
        <v>0.3</v>
      </c>
      <c r="Q28">
        <f>N28/J26*100</f>
        <v>38.341579466800887</v>
      </c>
      <c r="R28">
        <f>O28/K26*100</f>
        <v>11.736487004779228</v>
      </c>
    </row>
    <row r="29" spans="1:42" x14ac:dyDescent="0.25">
      <c r="I29" s="1">
        <v>0.3</v>
      </c>
      <c r="J29">
        <f>AVERAGE(B6,F6,J6,N6,R6,V6,Z6,AD6)</f>
        <v>2.6458000000000004</v>
      </c>
      <c r="K29">
        <f>AVERAGE(C6,G6,K6,O6,S6,W6,AA6,AE6)</f>
        <v>20.939487500000002</v>
      </c>
      <c r="N29">
        <f>J30-J26</f>
        <v>0.59894999999999943</v>
      </c>
      <c r="O29">
        <f>K30-K26</f>
        <v>5.1184500000000028</v>
      </c>
      <c r="P29" s="1">
        <v>0.4</v>
      </c>
      <c r="Q29">
        <f>N29/J26*100</f>
        <v>31.317442369657684</v>
      </c>
      <c r="R29">
        <f>O29/K26*100</f>
        <v>27.31287582418684</v>
      </c>
    </row>
    <row r="30" spans="1:42" x14ac:dyDescent="0.25">
      <c r="I30" s="1">
        <v>0.4</v>
      </c>
      <c r="J30">
        <f>AVERAGE(B7,F7,J7,N7,R7,V7,Z7,AD7)</f>
        <v>2.5114624999999995</v>
      </c>
      <c r="K30">
        <f>AVERAGE(C7,G7,K7,O7,S7,W7,AA7,AE7)</f>
        <v>23.8585125</v>
      </c>
      <c r="N30">
        <f>J31-J26</f>
        <v>0.74486249999999998</v>
      </c>
      <c r="O30">
        <f>K31-K26</f>
        <v>0.4018499999999996</v>
      </c>
      <c r="P30" s="1">
        <v>0.5</v>
      </c>
      <c r="Q30">
        <f>N30/J26*100</f>
        <v>38.946804269253136</v>
      </c>
      <c r="R30">
        <f>O30/K26*100</f>
        <v>2.1443364983441207</v>
      </c>
    </row>
    <row r="31" spans="1:42" x14ac:dyDescent="0.25">
      <c r="I31" s="1">
        <v>0.5</v>
      </c>
      <c r="J31">
        <f>AVERAGE(B8,F8,J8,N8,R8,V8,Z8,AD8)</f>
        <v>2.657375</v>
      </c>
      <c r="K31">
        <f>AVERAGE(C8,G8,K8,O8,S8,W8,AA8,AE8)</f>
        <v>19.141912499999997</v>
      </c>
      <c r="N31">
        <f>J32-J26</f>
        <v>0.72962499999999952</v>
      </c>
      <c r="O31">
        <f>K32-K26</f>
        <v>-0.49579999999999558</v>
      </c>
      <c r="P31" s="1">
        <v>0.6</v>
      </c>
      <c r="Q31">
        <f>N31/J26*100</f>
        <v>38.15007745047415</v>
      </c>
      <c r="R31">
        <f>O31/K26*100</f>
        <v>-2.6456688711683629</v>
      </c>
    </row>
    <row r="32" spans="1:42" x14ac:dyDescent="0.25">
      <c r="I32" s="1">
        <v>0.6</v>
      </c>
      <c r="J32">
        <f>AVERAGE(B9,F9,J9,N9,R9,V9,Z9,AD9)</f>
        <v>2.6421374999999996</v>
      </c>
      <c r="K32">
        <f>AVERAGE(C9,G9,K9,O9,S9,W9,AA9,AE9)</f>
        <v>18.244262500000001</v>
      </c>
      <c r="N32">
        <f>J33-J26</f>
        <v>0.63982500000000009</v>
      </c>
      <c r="O32">
        <f>K33-K26</f>
        <v>-2.0679624999999966</v>
      </c>
      <c r="P32" s="1">
        <v>0.7</v>
      </c>
      <c r="Q32">
        <f>N32/J26*100</f>
        <v>33.454683302723517</v>
      </c>
      <c r="R32">
        <f>O32/K26*100</f>
        <v>-11.034981873726393</v>
      </c>
    </row>
    <row r="33" spans="1:18" x14ac:dyDescent="0.25">
      <c r="I33" s="1">
        <v>0.7</v>
      </c>
      <c r="J33">
        <f>AVERAGE(B10,F10,J10,N10,R10,V10,Z10,AD10)</f>
        <v>2.5523375000000001</v>
      </c>
      <c r="K33">
        <f>AVERAGE(C10,G10,K10,O10,S10,W10,AA10,AE10)</f>
        <v>16.6721</v>
      </c>
      <c r="N33">
        <f>J34-J26</f>
        <v>-9.18874999999999E-2</v>
      </c>
      <c r="O33">
        <f>K34-K26</f>
        <v>-3.5379249999999978</v>
      </c>
      <c r="P33" s="1">
        <v>0.8</v>
      </c>
      <c r="Q33">
        <f>N33/J26*100</f>
        <v>-4.8045437611518826</v>
      </c>
      <c r="R33">
        <f>O33/K26*100</f>
        <v>-18.878939171094004</v>
      </c>
    </row>
    <row r="34" spans="1:18" x14ac:dyDescent="0.25">
      <c r="I34" s="1">
        <v>0.8</v>
      </c>
      <c r="J34">
        <f>AVERAGE(B11,F11,J11,N11,R11,V11,Z11,AD11)</f>
        <v>1.8206250000000002</v>
      </c>
      <c r="K34">
        <f>AVERAGE(C11,G11,K11,O11,S11,W11,AA11,AE11)</f>
        <v>15.202137499999999</v>
      </c>
      <c r="N34">
        <f>J35-J26</f>
        <v>-0.1223749999999999</v>
      </c>
      <c r="O34">
        <f>K35-K26</f>
        <v>-4.6677249999999972</v>
      </c>
      <c r="P34" s="1">
        <v>0.9</v>
      </c>
      <c r="Q34">
        <f>N34/J26*100</f>
        <v>-6.3986509892092158</v>
      </c>
      <c r="R34">
        <f>O34/K26*100</f>
        <v>-24.907734432582593</v>
      </c>
    </row>
    <row r="35" spans="1:18" x14ac:dyDescent="0.25">
      <c r="I35" s="1">
        <v>0.9</v>
      </c>
      <c r="J35">
        <f>AVERAGE(B12,F12,J12,N12,R12,V12,Z12,AD12)</f>
        <v>1.7901375000000002</v>
      </c>
      <c r="K35">
        <f>AVERAGE(C12,G12,K12,O12,S12,W12,AA12,AE12)</f>
        <v>14.0723375</v>
      </c>
      <c r="N35">
        <f>J36-J26</f>
        <v>-0.2482000000000002</v>
      </c>
      <c r="O35">
        <f>K36-K26</f>
        <v>-1.4245499999999964</v>
      </c>
      <c r="P35" s="1">
        <v>1</v>
      </c>
      <c r="Q35">
        <f>N35/J26*100</f>
        <v>-12.977692956255199</v>
      </c>
      <c r="R35">
        <f>O35/K26*100</f>
        <v>-7.6016288632975302</v>
      </c>
    </row>
    <row r="36" spans="1:18" x14ac:dyDescent="0.25">
      <c r="I36" s="1">
        <v>1</v>
      </c>
      <c r="J36">
        <f>AVERAGE(B13,F13,J13,N13,R13,V13,Z13,AD13)</f>
        <v>1.6643124999999999</v>
      </c>
      <c r="K36">
        <f>AVERAGE(C13,G13,K13,O13,S13,W13,AA13,AE13)</f>
        <v>17.315512500000001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3.1867999999999999</v>
      </c>
      <c r="C41">
        <f>C3</f>
        <v>29.671500000000002</v>
      </c>
    </row>
    <row r="42" spans="1:18" x14ac:dyDescent="0.25">
      <c r="A42" s="1">
        <v>2</v>
      </c>
      <c r="B42">
        <f>F3</f>
        <v>1.6303000000000001</v>
      </c>
      <c r="C42">
        <f>G3</f>
        <v>22.246200000000002</v>
      </c>
    </row>
    <row r="43" spans="1:18" x14ac:dyDescent="0.25">
      <c r="A43" s="1">
        <v>3</v>
      </c>
      <c r="B43">
        <f>J3</f>
        <v>2.5783999999999998</v>
      </c>
      <c r="C43">
        <f>K3</f>
        <v>25.465</v>
      </c>
    </row>
    <row r="44" spans="1:18" x14ac:dyDescent="0.25">
      <c r="A44" s="1">
        <v>4</v>
      </c>
      <c r="B44">
        <f>N3</f>
        <v>1.0539000000000001</v>
      </c>
      <c r="C44">
        <f>O3</f>
        <v>11.6754</v>
      </c>
    </row>
    <row r="45" spans="1:18" x14ac:dyDescent="0.25">
      <c r="A45" s="1">
        <v>5</v>
      </c>
      <c r="B45">
        <f>R3</f>
        <v>2.3380000000000001</v>
      </c>
      <c r="C45">
        <f>S3</f>
        <v>16.053799999999999</v>
      </c>
    </row>
    <row r="46" spans="1:18" x14ac:dyDescent="0.25">
      <c r="A46" s="1">
        <v>6</v>
      </c>
      <c r="B46">
        <f>V3</f>
        <v>1.3051999999999999</v>
      </c>
      <c r="C46">
        <f>W3</f>
        <v>11.053100000000001</v>
      </c>
    </row>
    <row r="47" spans="1:18" x14ac:dyDescent="0.25">
      <c r="A47" s="1">
        <v>7</v>
      </c>
      <c r="B47">
        <f>Z3</f>
        <v>1.4549000000000001</v>
      </c>
      <c r="C47">
        <f>AA3</f>
        <v>11.475</v>
      </c>
    </row>
    <row r="48" spans="1:18" x14ac:dyDescent="0.25">
      <c r="A48" s="1">
        <v>8</v>
      </c>
      <c r="B48">
        <f>AD3</f>
        <v>1.7525999999999999</v>
      </c>
      <c r="C48">
        <f>AE3</f>
        <v>22.2805</v>
      </c>
    </row>
    <row r="50" spans="1:3" x14ac:dyDescent="0.25">
      <c r="A50" t="s">
        <v>19</v>
      </c>
      <c r="B50">
        <f>AVERAGE(B41:B48)</f>
        <v>1.9125125000000001</v>
      </c>
      <c r="C50">
        <f>AVERAGE(C41:C48)</f>
        <v>18.740062499999997</v>
      </c>
    </row>
    <row r="51" spans="1:3" x14ac:dyDescent="0.25">
      <c r="A51" t="s">
        <v>8</v>
      </c>
      <c r="B51">
        <f>STDEV(B41:B48)</f>
        <v>0.72396955428782661</v>
      </c>
      <c r="C51">
        <f>STDEV(C41:C48)</f>
        <v>7.156862801522851</v>
      </c>
    </row>
    <row r="52" spans="1:3" x14ac:dyDescent="0.25">
      <c r="A52" t="s">
        <v>20</v>
      </c>
      <c r="B52">
        <f>1.5*B51</f>
        <v>1.0859543314317399</v>
      </c>
      <c r="C52">
        <f>1.5*C51</f>
        <v>10.735294202284276</v>
      </c>
    </row>
    <row r="53" spans="1:3" x14ac:dyDescent="0.25">
      <c r="A53" t="s">
        <v>9</v>
      </c>
      <c r="B53">
        <f>2*B51</f>
        <v>1.4479391085756532</v>
      </c>
      <c r="C53">
        <f>2*C51</f>
        <v>14.313725603045702</v>
      </c>
    </row>
    <row r="54" spans="1:3" x14ac:dyDescent="0.25">
      <c r="A54" t="s">
        <v>21</v>
      </c>
      <c r="B54">
        <f>B50+B52</f>
        <v>2.99846683143174</v>
      </c>
      <c r="C54">
        <f>C50+C52</f>
        <v>29.475356702284273</v>
      </c>
    </row>
    <row r="55" spans="1:3" x14ac:dyDescent="0.25">
      <c r="A55" t="s">
        <v>10</v>
      </c>
      <c r="B55">
        <f>B50+B53</f>
        <v>3.3604516085756533</v>
      </c>
      <c r="C55">
        <f>C50+C53</f>
        <v>33.053788103045697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2015-03-11T02:49:29Z</dcterms:created>
  <dcterms:modified xsi:type="dcterms:W3CDTF">2015-04-15T01:29:46Z</dcterms:modified>
</cp:coreProperties>
</file>