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<sst xmlns="http://schemas.openxmlformats.org/spreadsheetml/2006/main" count="48" uniqueCount="22">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</sst>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2.1741999999999999</v>
      </c>
      <c r="C3">
        <v>22.556999999999999</v>
      </c>
      <c r="E3" s="1">
        <v>434</v>
      </c>
      <c r="F3">
        <v>2.7048999999999999</v>
      </c>
      <c r="G3">
        <v>28.041799999999999</v>
      </c>
      <c r="I3" s="1">
        <v>434</v>
      </c>
      <c r="J3">
        <v>7.1281999999999996</v>
      </c>
      <c r="K3">
        <v>23.9482</v>
      </c>
      <c r="M3" s="1">
        <v>434</v>
      </c>
      <c r="N3">
        <v>6.1295999999999999</v>
      </c>
      <c r="O3">
        <v>52.523600000000002</v>
      </c>
      <c r="Q3" s="1">
        <v>434</v>
      </c>
      <c r="R3">
        <v>1.0911999999999999</v>
      </c>
      <c r="S3">
        <v>11.273899999999999</v>
      </c>
      <c r="U3" s="1">
        <v>434</v>
      </c>
      <c r="V3">
        <v>3.3940000000000001</v>
      </c>
      <c r="W3">
        <v>34.315600000000003</v>
      </c>
      <c r="Y3" s="1">
        <v>434</v>
      </c>
      <c r="Z3">
        <v>2.0499999999999998</v>
      </c>
      <c r="AA3">
        <v>13.222799999999999</v>
      </c>
      <c r="AC3" s="1">
        <v>434</v>
      </c>
      <c r="AD3">
        <v>5.0118999999999998</v>
      </c>
      <c r="AE3">
        <v>23.471499999999999</v>
      </c>
    </row>
    <row r="4" spans="1:31" x14ac:dyDescent="0.25">
      <c r="A4" s="1">
        <v>0.1</v>
      </c>
      <c r="B4">
        <v>1.4192</v>
      </c>
      <c r="C4">
        <v>13.881</v>
      </c>
      <c r="E4" s="1">
        <v>0.1</v>
      </c>
      <c r="F4">
        <v>4.8102</v>
      </c>
      <c r="G4">
        <v>26.3018</v>
      </c>
      <c r="I4" s="1">
        <v>0.1</v>
      </c>
      <c r="J4">
        <v>4.4817</v>
      </c>
      <c r="K4">
        <v>44.090899999999998</v>
      </c>
      <c r="M4" s="1">
        <v>0.1</v>
      </c>
      <c r="N4">
        <v>3.2827999999999999</v>
      </c>
      <c r="O4">
        <v>19.4711</v>
      </c>
      <c r="Q4" s="1">
        <v>0.1</v>
      </c>
      <c r="R4">
        <v>1.4318</v>
      </c>
      <c r="S4">
        <v>18.0854</v>
      </c>
      <c r="U4" s="1">
        <v>0.1</v>
      </c>
      <c r="V4">
        <v>2.7035999999999998</v>
      </c>
      <c r="W4">
        <v>18.386700000000001</v>
      </c>
      <c r="Y4" s="1">
        <v>0.1</v>
      </c>
      <c r="Z4">
        <v>1.1302000000000001</v>
      </c>
      <c r="AA4">
        <v>12.454499999999999</v>
      </c>
      <c r="AC4" s="1">
        <v>0.1</v>
      </c>
      <c r="AD4">
        <v>3.0579000000000001</v>
      </c>
      <c r="AE4">
        <v>10.2117</v>
      </c>
    </row>
    <row r="5" spans="1:31" x14ac:dyDescent="0.25">
      <c r="A5" s="1">
        <v>0.2</v>
      </c>
      <c r="B5">
        <v>2.7825000000000002</v>
      </c>
      <c r="C5">
        <v>9.548</v>
      </c>
      <c r="E5" s="1">
        <v>0.2</v>
      </c>
      <c r="F5">
        <v>3.0251000000000001</v>
      </c>
      <c r="G5">
        <v>14.6693</v>
      </c>
      <c r="I5" s="1">
        <v>0.2</v>
      </c>
      <c r="J5">
        <v>4.6212</v>
      </c>
      <c r="K5">
        <v>63.579000000000001</v>
      </c>
      <c r="M5" s="1">
        <v>0.2</v>
      </c>
      <c r="N5">
        <v>2.6255999999999999</v>
      </c>
      <c r="O5">
        <v>29.1648</v>
      </c>
      <c r="Q5" s="1">
        <v>0.2</v>
      </c>
      <c r="R5">
        <v>1.9615</v>
      </c>
      <c r="S5">
        <v>12.1408</v>
      </c>
      <c r="U5" s="1">
        <v>0.2</v>
      </c>
      <c r="V5">
        <v>1.7644</v>
      </c>
      <c r="W5">
        <v>15.376799999999999</v>
      </c>
      <c r="Y5" s="1">
        <v>0.2</v>
      </c>
      <c r="Z5">
        <v>1.353</v>
      </c>
      <c r="AA5">
        <v>23.9894</v>
      </c>
      <c r="AC5" s="1">
        <v>0.2</v>
      </c>
      <c r="AD5">
        <v>1.8404</v>
      </c>
      <c r="AE5">
        <v>12.085100000000001</v>
      </c>
    </row>
    <row r="6" spans="1:31" x14ac:dyDescent="0.25">
      <c r="A6" s="1">
        <v>0.3</v>
      </c>
      <c r="B6">
        <v>3.1890999999999998</v>
      </c>
      <c r="C6">
        <v>21.239000000000001</v>
      </c>
      <c r="E6" s="1">
        <v>0.3</v>
      </c>
      <c r="F6">
        <v>2.3633000000000002</v>
      </c>
      <c r="G6">
        <v>10.7613</v>
      </c>
      <c r="I6" s="1">
        <v>0.3</v>
      </c>
      <c r="J6">
        <v>4.7751999999999999</v>
      </c>
      <c r="K6">
        <v>33.799999999999997</v>
      </c>
      <c r="M6" s="1">
        <v>0.3</v>
      </c>
      <c r="N6">
        <v>5.4908999999999999</v>
      </c>
      <c r="O6">
        <v>34.135800000000003</v>
      </c>
      <c r="Q6" s="1">
        <v>0.3</v>
      </c>
      <c r="R6">
        <v>0.99660000000000004</v>
      </c>
      <c r="S6">
        <v>7.1059000000000001</v>
      </c>
      <c r="U6" s="1">
        <v>0.3</v>
      </c>
      <c r="V6">
        <v>1.3361000000000001</v>
      </c>
      <c r="W6">
        <v>13.9529</v>
      </c>
      <c r="Y6" s="1">
        <v>0.3</v>
      </c>
      <c r="Z6">
        <v>1.0233000000000001</v>
      </c>
      <c r="AA6">
        <v>24.713200000000001</v>
      </c>
      <c r="AC6" s="1">
        <v>0.3</v>
      </c>
      <c r="AD6">
        <v>3.0876999999999999</v>
      </c>
      <c r="AE6">
        <v>7.6527000000000003</v>
      </c>
    </row>
    <row r="7" spans="1:31" x14ac:dyDescent="0.25">
      <c r="A7" s="1">
        <v>0.4</v>
      </c>
      <c r="B7">
        <v>3.4369000000000001</v>
      </c>
      <c r="C7">
        <v>14.407500000000001</v>
      </c>
      <c r="E7" s="1">
        <v>0.4</v>
      </c>
      <c r="F7">
        <v>4.7302999999999997</v>
      </c>
      <c r="G7">
        <v>25.3232</v>
      </c>
      <c r="I7" s="1">
        <v>0.4</v>
      </c>
      <c r="J7">
        <v>4.1264000000000003</v>
      </c>
      <c r="K7">
        <v>24.247199999999999</v>
      </c>
      <c r="M7" s="1">
        <v>0.4</v>
      </c>
      <c r="N7">
        <v>2.9197000000000002</v>
      </c>
      <c r="O7">
        <v>39.282200000000003</v>
      </c>
      <c r="Q7" s="1">
        <v>0.4</v>
      </c>
      <c r="R7">
        <v>0.92230000000000001</v>
      </c>
      <c r="S7">
        <v>6.5126999999999997</v>
      </c>
      <c r="U7" s="1">
        <v>0.4</v>
      </c>
      <c r="V7">
        <v>1.1597</v>
      </c>
      <c r="W7">
        <v>9.3553999999999995</v>
      </c>
      <c r="Y7" s="1">
        <v>0.4</v>
      </c>
      <c r="Z7">
        <v>1.1292</v>
      </c>
      <c r="AA7">
        <v>10.1957</v>
      </c>
      <c r="AC7" s="1">
        <v>0.4</v>
      </c>
      <c r="AD7">
        <v>3.4864999999999999</v>
      </c>
      <c r="AE7">
        <v>12.793200000000001</v>
      </c>
    </row>
    <row r="8" spans="1:31" x14ac:dyDescent="0.25">
      <c r="A8" s="1">
        <v>0.5</v>
      </c>
      <c r="B8">
        <v>2.0249999999999999</v>
      </c>
      <c r="C8">
        <v>9.2702000000000009</v>
      </c>
      <c r="E8" s="1">
        <v>0.5</v>
      </c>
      <c r="F8">
        <v>4.4611000000000001</v>
      </c>
      <c r="G8">
        <v>55.915799999999997</v>
      </c>
      <c r="I8" s="1">
        <v>0.5</v>
      </c>
      <c r="J8">
        <v>3.0787</v>
      </c>
      <c r="K8">
        <v>25.509699999999999</v>
      </c>
      <c r="M8" s="1">
        <v>0.5</v>
      </c>
      <c r="N8">
        <v>4.7553999999999998</v>
      </c>
      <c r="O8">
        <v>18.433599999999998</v>
      </c>
      <c r="Q8" s="1">
        <v>0.5</v>
      </c>
      <c r="R8">
        <v>1.2863</v>
      </c>
      <c r="S8">
        <v>11.8314</v>
      </c>
      <c r="U8" s="1">
        <v>0.5</v>
      </c>
      <c r="V8">
        <v>1.2286999999999999</v>
      </c>
      <c r="W8">
        <v>8.4766999999999992</v>
      </c>
      <c r="Y8" s="1">
        <v>0.5</v>
      </c>
      <c r="Z8">
        <v>1.1535</v>
      </c>
      <c r="AA8">
        <v>12.0062</v>
      </c>
      <c r="AC8" s="1">
        <v>0.5</v>
      </c>
      <c r="AD8">
        <v>2.5068999999999999</v>
      </c>
      <c r="AE8">
        <v>9.8877000000000006</v>
      </c>
    </row>
    <row r="9" spans="1:31" x14ac:dyDescent="0.25">
      <c r="A9" s="1">
        <v>0.6</v>
      </c>
      <c r="B9">
        <v>1.3987000000000001</v>
      </c>
      <c r="C9">
        <v>9.2771000000000008</v>
      </c>
      <c r="E9" s="1">
        <v>0.6</v>
      </c>
      <c r="F9">
        <v>2.1966999999999999</v>
      </c>
      <c r="G9">
        <v>11.044600000000001</v>
      </c>
      <c r="I9" s="1">
        <v>0.6</v>
      </c>
      <c r="J9">
        <v>18.331900000000001</v>
      </c>
      <c r="K9">
        <v>139.22669999999999</v>
      </c>
      <c r="M9" s="1">
        <v>0.6</v>
      </c>
      <c r="N9">
        <v>3.5457999999999998</v>
      </c>
      <c r="O9">
        <v>34.990600000000001</v>
      </c>
      <c r="Q9" s="1">
        <v>0.6</v>
      </c>
      <c r="R9">
        <v>1.9166000000000001</v>
      </c>
      <c r="S9">
        <v>17.358899999999998</v>
      </c>
      <c r="U9" s="1">
        <v>0.6</v>
      </c>
      <c r="V9">
        <v>2.5451999999999999</v>
      </c>
      <c r="W9">
        <v>8.3720999999999997</v>
      </c>
      <c r="Y9" s="1">
        <v>0.6</v>
      </c>
      <c r="Z9">
        <v>0.91969999999999996</v>
      </c>
      <c r="AA9">
        <v>8.4634999999999998</v>
      </c>
      <c r="AC9" s="1">
        <v>0.6</v>
      </c>
      <c r="AD9">
        <v>4.8916000000000004</v>
      </c>
      <c r="AE9">
        <v>7.7150999999999996</v>
      </c>
    </row>
    <row r="10" spans="1:31" x14ac:dyDescent="0.25">
      <c r="A10" s="1">
        <v>0.7</v>
      </c>
      <c r="B10">
        <v>1.5121</v>
      </c>
      <c r="C10">
        <v>10.203900000000001</v>
      </c>
      <c r="E10" s="1">
        <v>0.7</v>
      </c>
      <c r="F10">
        <v>1.4326000000000001</v>
      </c>
      <c r="G10">
        <v>12.267300000000001</v>
      </c>
      <c r="I10" s="1">
        <v>0.7</v>
      </c>
      <c r="J10">
        <v>75.305300000000003</v>
      </c>
      <c r="K10">
        <v>378.5754</v>
      </c>
      <c r="M10" s="1">
        <v>0.7</v>
      </c>
      <c r="N10">
        <v>2.2665000000000002</v>
      </c>
      <c r="O10">
        <v>13.9541</v>
      </c>
      <c r="Q10" s="1">
        <v>0.7</v>
      </c>
      <c r="R10">
        <v>1.2459</v>
      </c>
      <c r="S10">
        <v>7.7885</v>
      </c>
      <c r="U10" s="1">
        <v>0.7</v>
      </c>
      <c r="V10">
        <v>1.6357999999999999</v>
      </c>
      <c r="W10">
        <v>8.0942000000000007</v>
      </c>
      <c r="Y10" s="1">
        <v>0.7</v>
      </c>
      <c r="Z10">
        <v>1.0293000000000001</v>
      </c>
      <c r="AA10">
        <v>10.9054</v>
      </c>
      <c r="AC10" s="1">
        <v>0.7</v>
      </c>
      <c r="AD10">
        <v>4.2687999999999997</v>
      </c>
      <c r="AE10">
        <v>20.632300000000001</v>
      </c>
    </row>
    <row r="11" spans="1:31" x14ac:dyDescent="0.25">
      <c r="A11" s="1">
        <v>0.8</v>
      </c>
      <c r="B11">
        <v>0.76980000000000004</v>
      </c>
      <c r="C11">
        <v>11.817</v>
      </c>
      <c r="E11" s="1">
        <v>0.8</v>
      </c>
      <c r="F11">
        <v>3.0474999999999999</v>
      </c>
      <c r="G11">
        <v>15.9231</v>
      </c>
      <c r="I11" s="1">
        <v>0.8</v>
      </c>
      <c r="J11">
        <v>77.480800000000002</v>
      </c>
      <c r="K11">
        <v>393.93810000000002</v>
      </c>
      <c r="M11" s="1">
        <v>0.8</v>
      </c>
      <c r="N11">
        <v>3.8426999999999998</v>
      </c>
      <c r="O11">
        <v>20.9312</v>
      </c>
      <c r="Q11" s="1">
        <v>0.8</v>
      </c>
      <c r="R11">
        <v>1.3073999999999999</v>
      </c>
      <c r="S11">
        <v>8.2231000000000005</v>
      </c>
      <c r="U11" s="1">
        <v>0.8</v>
      </c>
      <c r="V11">
        <v>1.6640999999999999</v>
      </c>
      <c r="W11">
        <v>11.9572</v>
      </c>
      <c r="Y11" s="1">
        <v>0.8</v>
      </c>
      <c r="Z11">
        <v>1.1267</v>
      </c>
      <c r="AA11">
        <v>8.6662999999999997</v>
      </c>
      <c r="AC11" s="1">
        <v>0.8</v>
      </c>
      <c r="AD11">
        <v>2.5884</v>
      </c>
      <c r="AE11">
        <v>13.1066</v>
      </c>
    </row>
    <row r="12" spans="1:31" x14ac:dyDescent="0.25">
      <c r="A12" s="1">
        <v>0.9</v>
      </c>
      <c r="B12">
        <v>1.3745000000000001</v>
      </c>
      <c r="C12">
        <v>9.8203999999999994</v>
      </c>
      <c r="E12" s="1">
        <v>0.9</v>
      </c>
      <c r="F12">
        <v>2.9916999999999998</v>
      </c>
      <c r="G12">
        <v>17.584099999999999</v>
      </c>
      <c r="I12" s="1">
        <v>0.9</v>
      </c>
      <c r="J12">
        <v>26.608699999999999</v>
      </c>
      <c r="K12">
        <v>152.4265</v>
      </c>
      <c r="M12" s="1">
        <v>0.9</v>
      </c>
      <c r="N12">
        <v>2.1128</v>
      </c>
      <c r="O12">
        <v>15.3454</v>
      </c>
      <c r="Q12" s="1">
        <v>0.9</v>
      </c>
      <c r="R12">
        <v>1.7177</v>
      </c>
      <c r="S12">
        <v>6.2961</v>
      </c>
      <c r="U12" s="1">
        <v>0.9</v>
      </c>
      <c r="V12">
        <v>1.2614000000000001</v>
      </c>
      <c r="W12">
        <v>10.1395</v>
      </c>
      <c r="Y12" s="1">
        <v>0.9</v>
      </c>
      <c r="Z12">
        <v>1.1888000000000001</v>
      </c>
      <c r="AA12">
        <v>9.1728000000000005</v>
      </c>
      <c r="AC12" s="1">
        <v>0.9</v>
      </c>
      <c r="AD12">
        <v>4.5368000000000004</v>
      </c>
      <c r="AE12">
        <v>24.6218</v>
      </c>
    </row>
    <row r="13" spans="1:31" x14ac:dyDescent="0.25">
      <c r="A13" s="1">
        <v>1</v>
      </c>
      <c r="B13">
        <v>1.1035999999999999</v>
      </c>
      <c r="C13">
        <v>10.138199999999999</v>
      </c>
      <c r="E13" s="1">
        <v>1</v>
      </c>
      <c r="F13">
        <v>1.7553000000000001</v>
      </c>
      <c r="G13">
        <v>9.0577000000000005</v>
      </c>
      <c r="I13" s="1">
        <v>1</v>
      </c>
      <c r="J13">
        <v>19.598099999999999</v>
      </c>
      <c r="K13">
        <v>179.28020000000001</v>
      </c>
      <c r="M13" s="1">
        <v>1</v>
      </c>
      <c r="N13">
        <v>2.0716999999999999</v>
      </c>
      <c r="O13">
        <v>26.5687</v>
      </c>
      <c r="Q13" s="1">
        <v>1</v>
      </c>
      <c r="R13">
        <v>1.4866999999999999</v>
      </c>
      <c r="S13">
        <v>7.2192999999999996</v>
      </c>
      <c r="U13" s="1">
        <v>1</v>
      </c>
      <c r="V13">
        <v>1.1664000000000001</v>
      </c>
      <c r="W13">
        <v>8.1838999999999995</v>
      </c>
      <c r="Y13" s="1">
        <v>1</v>
      </c>
      <c r="Z13">
        <v>1.4498</v>
      </c>
      <c r="AA13">
        <v>10.1645</v>
      </c>
      <c r="AC13" s="1">
        <v>1</v>
      </c>
      <c r="AD13">
        <v>2.5063</v>
      </c>
      <c r="AE13">
        <v>34.169400000000003</v>
      </c>
    </row>
    <row r="15" spans="1:31" x14ac:dyDescent="0.25">
      <c r="A15" t="s">
        <v>7</v>
      </c>
      <c r="B15">
        <f>AVERAGE(B4:B13)</f>
        <v>1.9011400000000003</v>
      </c>
      <c r="C15">
        <f>AVERAGE(C4:C13)</f>
        <v>11.960230000000003</v>
      </c>
      <c r="F15">
        <f>AVERAGE(F4:F13)</f>
        <v>3.0813800000000002</v>
      </c>
      <c r="G15">
        <f>AVERAGE(G4:G13)</f>
        <v>19.884820000000001</v>
      </c>
      <c r="J15">
        <f>AVERAGE(J4:J13)</f>
        <v>23.840800000000002</v>
      </c>
      <c r="K15">
        <f>AVERAGE(K4:K13)</f>
        <v>143.46737000000002</v>
      </c>
      <c r="N15">
        <f>AVERAGE(N4:N13)</f>
        <v>3.2913899999999998</v>
      </c>
      <c r="O15">
        <f>AVERAGE(O4:O13)</f>
        <v>25.227750000000004</v>
      </c>
      <c r="R15">
        <f>AVERAGE(R4:R13)</f>
        <v>1.4272800000000001</v>
      </c>
      <c r="S15">
        <f>AVERAGE(S4:S13)</f>
        <v>10.256209999999999</v>
      </c>
      <c r="V15">
        <f>AVERAGE(V4:V13)</f>
        <v>1.6465399999999999</v>
      </c>
      <c r="W15">
        <f>AVERAGE(W4:W13)</f>
        <v>11.229539999999998</v>
      </c>
      <c r="Z15">
        <f>AVERAGE(Z4:Z13)</f>
        <v>1.15035</v>
      </c>
      <c r="AA15">
        <f>AVERAGE(AA4:AA13)</f>
        <v>13.073150000000002</v>
      </c>
      <c r="AD15">
        <f>AVERAGE(AD4:AD13)</f>
        <v>3.2771300000000005</v>
      </c>
      <c r="AE15">
        <f>AVERAGE(AE4:AE13)</f>
        <v>15.287559999999999</v>
      </c>
    </row>
    <row r="16" spans="1:31" x14ac:dyDescent="0.25">
      <c r="A16" t="s">
        <v>8</v>
      </c>
      <c r="B16">
        <f>STDEV(B4:B13)</f>
        <v>0.92128838915944189</v>
      </c>
      <c r="C16">
        <f>STDEV(C4:C13)</f>
        <v>3.7569526330229008</v>
      </c>
      <c r="F16">
        <f>STDEV(F4:F13)</f>
        <v>1.2201549116585346</v>
      </c>
      <c r="G16">
        <f>STDEV(G4:G13)</f>
        <v>13.959531037713578</v>
      </c>
      <c r="J16">
        <f>STDEV(J4:J13)</f>
        <v>28.885292984608391</v>
      </c>
      <c r="K16">
        <f>STDEV(K4:K13)</f>
        <v>139.76345404628054</v>
      </c>
      <c r="N16">
        <f>STDEV(N4:N13)</f>
        <v>1.1478703880084504</v>
      </c>
      <c r="O16">
        <f>STDEV(O4:O13)</f>
        <v>8.8944959917480517</v>
      </c>
      <c r="R16">
        <f>STDEV(R4:R13)</f>
        <v>0.35282280034663938</v>
      </c>
      <c r="S16">
        <f>STDEV(S4:S13)</f>
        <v>4.4327576943202658</v>
      </c>
      <c r="V16">
        <f>STDEV(V4:V13)</f>
        <v>0.56036932305598519</v>
      </c>
      <c r="W16">
        <f>STDEV(W4:W13)</f>
        <v>3.588884735835236</v>
      </c>
      <c r="Z16">
        <f>STDEV(Z4:Z13)</f>
        <v>0.15550367805582149</v>
      </c>
      <c r="AA16">
        <f>STDEV(AA4:AA13)</f>
        <v>6.0873039256125336</v>
      </c>
      <c r="AD16">
        <f>STDEV(AD4:AD13)</f>
        <v>1.0016901184719966</v>
      </c>
      <c r="AE16">
        <f>STDEV(AE4:AE13)</f>
        <v>8.5894535632949385</v>
      </c>
    </row>
    <row r="17" spans="1:42" x14ac:dyDescent="0.25">
      <c r="A17" t="s">
        <v>9</v>
      </c>
      <c r="B17">
        <f>2*B16</f>
        <v>1.8425767783188838</v>
      </c>
      <c r="C17">
        <f>2*C16</f>
        <v>7.5139052660458017</v>
      </c>
      <c r="F17">
        <f>2*F16</f>
        <v>2.4403098233170692</v>
      </c>
      <c r="G17">
        <f>2*G16</f>
        <v>27.919062075427156</v>
      </c>
      <c r="J17">
        <f>2*J16</f>
        <v>57.770585969216782</v>
      </c>
      <c r="K17">
        <f>2*K16</f>
        <v>279.52690809256109</v>
      </c>
      <c r="N17">
        <f>2*N16</f>
        <v>2.2957407760169009</v>
      </c>
      <c r="O17">
        <f>2*O16</f>
        <v>17.788991983496103</v>
      </c>
      <c r="R17">
        <f>2*R16</f>
        <v>0.70564560069327875</v>
      </c>
      <c r="S17">
        <f>2*S16</f>
        <v>8.8655153886405316</v>
      </c>
      <c r="V17">
        <f>2*V16</f>
        <v>1.1207386461119704</v>
      </c>
      <c r="W17">
        <f>2*W16</f>
        <v>7.1777694716704721</v>
      </c>
      <c r="Z17">
        <f>2*Z16</f>
        <v>0.31100735611164299</v>
      </c>
      <c r="AA17">
        <f>2*AA16</f>
        <v>12.174607851225067</v>
      </c>
      <c r="AD17">
        <f>2*AD16</f>
        <v>2.0033802369439933</v>
      </c>
      <c r="AE17">
        <f>2*AE16</f>
        <v>17.178907126589877</v>
      </c>
    </row>
    <row r="18" spans="1:42" x14ac:dyDescent="0.25">
      <c r="A18" t="s">
        <v>10</v>
      </c>
      <c r="B18">
        <f>B15+B17</f>
        <v>3.7437167783188841</v>
      </c>
      <c r="C18">
        <f>C15+C17</f>
        <v>19.474135266045806</v>
      </c>
      <c r="F18">
        <f>F15+F17</f>
        <v>5.5216898233170699</v>
      </c>
      <c r="G18">
        <f>G15+G17</f>
        <v>47.803882075427154</v>
      </c>
      <c r="J18">
        <f>J15+J17</f>
        <v>81.611385969216784</v>
      </c>
      <c r="K18">
        <f>K15+K17</f>
        <v>422.9942780925611</v>
      </c>
      <c r="N18">
        <f>N15+N17</f>
        <v>5.5871307760169007</v>
      </c>
      <c r="O18">
        <f>O15+O17</f>
        <v>43.016741983496104</v>
      </c>
      <c r="R18">
        <f>R15+R17</f>
        <v>2.1329256006932789</v>
      </c>
      <c r="S18">
        <f>S15+S17</f>
        <v>19.121725388640531</v>
      </c>
      <c r="V18">
        <f>V15+V17</f>
        <v>2.7672786461119703</v>
      </c>
      <c r="W18">
        <f>W15+W17</f>
        <v>18.407309471670469</v>
      </c>
      <c r="Z18">
        <f>Z15+Z17</f>
        <v>1.4613573561116429</v>
      </c>
      <c r="AA18">
        <f>AA15+AA17</f>
        <v>25.247757851225067</v>
      </c>
      <c r="AD18">
        <f>AD15+AD17</f>
        <v>5.2805102369439938</v>
      </c>
      <c r="AE18">
        <f>AE15+AE17</f>
        <v>32.466467126589876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3.7104999999999997</v>
      </c>
      <c r="K26">
        <f>AVERAGE(C3,G3,K3,O3,S3,W3,AA3,AE3)</f>
        <v>26.1693</v>
      </c>
      <c r="N26">
        <f>J27-J26</f>
        <v>-0.92082499999999978</v>
      </c>
      <c r="O26">
        <f>K27-K26</f>
        <v>-5.8089125000000017</v>
      </c>
      <c r="P26" s="1">
        <v>0.1</v>
      </c>
      <c r="Q26">
        <f>N26/J26*100</f>
        <v>-24.816736288909848</v>
      </c>
      <c r="R26">
        <f>O26/K26*100</f>
        <v>-22.197431723431663</v>
      </c>
      <c r="U26">
        <f>J26</f>
        <v>3.7104999999999997</v>
      </c>
      <c r="V26">
        <f>K26</f>
        <v>26.1693</v>
      </c>
      <c r="W26">
        <f>Q26</f>
        <v>-24.816736288909848</v>
      </c>
      <c r="X26">
        <f>Q27</f>
        <v>-32.712235547769836</v>
      </c>
      <c r="Y26">
        <f>Q28</f>
        <v>-25.002695054574847</v>
      </c>
      <c r="Z26">
        <f>Q29</f>
        <v>-26.185824012936248</v>
      </c>
      <c r="AA26">
        <f>Q30</f>
        <v>-30.954049319498704</v>
      </c>
      <c r="AB26">
        <f>Q31</f>
        <v>20.422449804608558</v>
      </c>
      <c r="AC26">
        <f>Q32</f>
        <v>198.80171135965509</v>
      </c>
      <c r="AD26">
        <f>Q33</f>
        <v>209.34981808381625</v>
      </c>
      <c r="AE26">
        <f>Q34</f>
        <v>40.790998517719999</v>
      </c>
      <c r="AF26">
        <f>Q35</f>
        <v>4.8979248079773647</v>
      </c>
      <c r="AG26">
        <f>R26</f>
        <v>-22.197431723431663</v>
      </c>
      <c r="AH26">
        <f>R27</f>
        <v>-13.757150554275427</v>
      </c>
      <c r="AI26">
        <f>R28</f>
        <v>-26.745843411936882</v>
      </c>
      <c r="AJ26">
        <f>R29</f>
        <v>-32.116497193276096</v>
      </c>
      <c r="AK26">
        <f>R30</f>
        <v>-27.715252223024688</v>
      </c>
      <c r="AL26">
        <f>R31</f>
        <v>12.941786750123235</v>
      </c>
      <c r="AM26">
        <f>R32</f>
        <v>120.87957071836082</v>
      </c>
      <c r="AN26">
        <f>R33</f>
        <v>131.45565605499573</v>
      </c>
      <c r="AO26">
        <f>R34</f>
        <v>17.220655500911384</v>
      </c>
      <c r="AP26">
        <f>R35</f>
        <v>36.028619412823424</v>
      </c>
    </row>
    <row r="27" spans="1:42" x14ac:dyDescent="0.25">
      <c r="I27" s="1">
        <v>0.1</v>
      </c>
      <c r="J27">
        <f>AVERAGE(B4,F4,J4,N4,R4,V4,Z4,AD4)</f>
        <v>2.7896749999999999</v>
      </c>
      <c r="K27">
        <f>AVERAGE(C4,G4,K4,O4,S4,W4,AA4,AE4)</f>
        <v>20.360387499999998</v>
      </c>
      <c r="N27">
        <f>J28-J26</f>
        <v>-1.2137874999999996</v>
      </c>
      <c r="O27">
        <f>K28-K26</f>
        <v>-3.6001499999999993</v>
      </c>
      <c r="P27" s="1">
        <v>0.2</v>
      </c>
      <c r="Q27">
        <f>N27/J26*100</f>
        <v>-32.712235547769836</v>
      </c>
      <c r="R27">
        <f>O27/K26*100</f>
        <v>-13.757150554275427</v>
      </c>
    </row>
    <row r="28" spans="1:42" x14ac:dyDescent="0.25">
      <c r="I28" s="1">
        <v>0.2</v>
      </c>
      <c r="J28">
        <f>AVERAGE(B5,F5,J5,N5,R5,V5,Z5,AD5)</f>
        <v>2.4967125000000001</v>
      </c>
      <c r="K28">
        <f>AVERAGE(C5,G5,K5,O5,S5,W5,AA5,AE5)</f>
        <v>22.56915</v>
      </c>
      <c r="N28">
        <f>J29-J26</f>
        <v>-0.92772499999999969</v>
      </c>
      <c r="O28">
        <f>K29-K26</f>
        <v>-6.9991999999999983</v>
      </c>
      <c r="P28" s="1">
        <v>0.3</v>
      </c>
      <c r="Q28">
        <f>N28/J26*100</f>
        <v>-25.002695054574847</v>
      </c>
      <c r="R28">
        <f>O28/K26*100</f>
        <v>-26.745843411936882</v>
      </c>
    </row>
    <row r="29" spans="1:42" x14ac:dyDescent="0.25">
      <c r="I29" s="1">
        <v>0.3</v>
      </c>
      <c r="J29">
        <f>AVERAGE(B6,F6,J6,N6,R6,V6,Z6,AD6)</f>
        <v>2.782775</v>
      </c>
      <c r="K29">
        <f>AVERAGE(C6,G6,K6,O6,S6,W6,AA6,AE6)</f>
        <v>19.170100000000001</v>
      </c>
      <c r="N29">
        <f>J30-J26</f>
        <v>-0.97162499999999952</v>
      </c>
      <c r="O29">
        <f>K30-K26</f>
        <v>-8.4046625000000006</v>
      </c>
      <c r="P29" s="1">
        <v>0.4</v>
      </c>
      <c r="Q29">
        <f>N29/J26*100</f>
        <v>-26.185824012936248</v>
      </c>
      <c r="R29">
        <f>O29/K26*100</f>
        <v>-32.116497193276096</v>
      </c>
    </row>
    <row r="30" spans="1:42" x14ac:dyDescent="0.25">
      <c r="I30" s="1">
        <v>0.4</v>
      </c>
      <c r="J30">
        <f>AVERAGE(B7,F7,J7,N7,R7,V7,Z7,AD7)</f>
        <v>2.7388750000000002</v>
      </c>
      <c r="K30">
        <f>AVERAGE(C7,G7,K7,O7,S7,W7,AA7,AE7)</f>
        <v>17.764637499999999</v>
      </c>
      <c r="N30">
        <f>J31-J26</f>
        <v>-1.1485499999999993</v>
      </c>
      <c r="O30">
        <f>K31-K26</f>
        <v>-7.2528874999999999</v>
      </c>
      <c r="P30" s="1">
        <v>0.5</v>
      </c>
      <c r="Q30">
        <f>N30/J26*100</f>
        <v>-30.954049319498704</v>
      </c>
      <c r="R30">
        <f>O30/K26*100</f>
        <v>-27.715252223024688</v>
      </c>
    </row>
    <row r="31" spans="1:42" x14ac:dyDescent="0.25">
      <c r="I31" s="1">
        <v>0.5</v>
      </c>
      <c r="J31">
        <f>AVERAGE(B8,F8,J8,N8,R8,V8,Z8,AD8)</f>
        <v>2.5619500000000004</v>
      </c>
      <c r="K31">
        <f>AVERAGE(C8,G8,K8,O8,S8,W8,AA8,AE8)</f>
        <v>18.9164125</v>
      </c>
      <c r="N31">
        <f>J32-J26</f>
        <v>0.75777500000000053</v>
      </c>
      <c r="O31">
        <f>K32-K26</f>
        <v>3.3867750000000001</v>
      </c>
      <c r="P31" s="1">
        <v>0.6</v>
      </c>
      <c r="Q31">
        <f>N31/J26*100</f>
        <v>20.422449804608558</v>
      </c>
      <c r="R31">
        <f>O31/K26*100</f>
        <v>12.941786750123235</v>
      </c>
    </row>
    <row r="32" spans="1:42" x14ac:dyDescent="0.25">
      <c r="I32" s="1">
        <v>0.6</v>
      </c>
      <c r="J32">
        <f>AVERAGE(B9,F9,J9,N9,R9,V9,Z9,AD9)</f>
        <v>4.4682750000000002</v>
      </c>
      <c r="K32">
        <f>AVERAGE(C9,G9,K9,O9,S9,W9,AA9,AE9)</f>
        <v>29.556075</v>
      </c>
      <c r="N32">
        <f>J33-J26</f>
        <v>7.3765375000000013</v>
      </c>
      <c r="O32">
        <f>K33-K26</f>
        <v>31.633337499999996</v>
      </c>
      <c r="P32" s="1">
        <v>0.7</v>
      </c>
      <c r="Q32">
        <f>N32/J26*100</f>
        <v>198.80171135965509</v>
      </c>
      <c r="R32">
        <f>O32/K26*100</f>
        <v>120.87957071836082</v>
      </c>
    </row>
    <row r="33" spans="1:18" x14ac:dyDescent="0.25">
      <c r="I33" s="1">
        <v>0.7</v>
      </c>
      <c r="J33">
        <f>AVERAGE(B10,F10,J10,N10,R10,V10,Z10,AD10)</f>
        <v>11.087037500000001</v>
      </c>
      <c r="K33">
        <f>AVERAGE(C10,G10,K10,O10,S10,W10,AA10,AE10)</f>
        <v>57.802637499999996</v>
      </c>
      <c r="N33">
        <f>J34-J26</f>
        <v>7.7679250000000017</v>
      </c>
      <c r="O33">
        <f>K34-K26</f>
        <v>34.401024999999997</v>
      </c>
      <c r="P33" s="1">
        <v>0.8</v>
      </c>
      <c r="Q33">
        <f>N33/J26*100</f>
        <v>209.34981808381625</v>
      </c>
      <c r="R33">
        <f>O33/K26*100</f>
        <v>131.45565605499573</v>
      </c>
    </row>
    <row r="34" spans="1:18" x14ac:dyDescent="0.25">
      <c r="I34" s="1">
        <v>0.8</v>
      </c>
      <c r="J34">
        <f>AVERAGE(B11,F11,J11,N11,R11,V11,Z11,AD11)</f>
        <v>11.478425000000001</v>
      </c>
      <c r="K34">
        <f>AVERAGE(C11,G11,K11,O11,S11,W11,AA11,AE11)</f>
        <v>60.570324999999997</v>
      </c>
      <c r="N34">
        <f>J35-J26</f>
        <v>1.5135500000000004</v>
      </c>
      <c r="O34">
        <f>K35-K26</f>
        <v>4.5065250000000034</v>
      </c>
      <c r="P34" s="1">
        <v>0.9</v>
      </c>
      <c r="Q34">
        <f>N34/J26*100</f>
        <v>40.790998517719999</v>
      </c>
      <c r="R34">
        <f>O34/K26*100</f>
        <v>17.220655500911384</v>
      </c>
    </row>
    <row r="35" spans="1:18" x14ac:dyDescent="0.25">
      <c r="I35" s="1">
        <v>0.9</v>
      </c>
      <c r="J35">
        <f>AVERAGE(B12,F12,J12,N12,R12,V12,Z12,AD12)</f>
        <v>5.2240500000000001</v>
      </c>
      <c r="K35">
        <f>AVERAGE(C12,G12,K12,O12,S12,W12,AA12,AE12)</f>
        <v>30.675825000000003</v>
      </c>
      <c r="N35">
        <f>J36-J26</f>
        <v>0.18173750000000011</v>
      </c>
      <c r="O35">
        <f>K36-K26</f>
        <v>9.4284375000000011</v>
      </c>
      <c r="P35" s="1">
        <v>1</v>
      </c>
      <c r="Q35">
        <f>N35/J26*100</f>
        <v>4.8979248079773647</v>
      </c>
      <c r="R35">
        <f>O35/K26*100</f>
        <v>36.028619412823424</v>
      </c>
    </row>
    <row r="36" spans="1:18" x14ac:dyDescent="0.25">
      <c r="I36" s="1">
        <v>1</v>
      </c>
      <c r="J36">
        <f>AVERAGE(B13,F13,J13,N13,R13,V13,Z13,AD13)</f>
        <v>3.8922374999999998</v>
      </c>
      <c r="K36">
        <f>AVERAGE(C13,G13,K13,O13,S13,W13,AA13,AE13)</f>
        <v>35.597737500000001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2.1741999999999999</v>
      </c>
      <c r="C41">
        <f>C3</f>
        <v>22.556999999999999</v>
      </c>
    </row>
    <row r="42" spans="1:18" x14ac:dyDescent="0.25">
      <c r="A42" s="1">
        <v>2</v>
      </c>
      <c r="B42">
        <f>F3</f>
        <v>2.7048999999999999</v>
      </c>
      <c r="C42">
        <f>G3</f>
        <v>28.041799999999999</v>
      </c>
    </row>
    <row r="43" spans="1:18" x14ac:dyDescent="0.25">
      <c r="A43" s="1">
        <v>3</v>
      </c>
      <c r="B43">
        <f>J3</f>
        <v>7.1281999999999996</v>
      </c>
      <c r="C43">
        <f>K3</f>
        <v>23.9482</v>
      </c>
    </row>
    <row r="44" spans="1:18" x14ac:dyDescent="0.25">
      <c r="A44" s="1">
        <v>4</v>
      </c>
      <c r="B44">
        <f>N3</f>
        <v>6.1295999999999999</v>
      </c>
      <c r="C44">
        <f>O3</f>
        <v>52.523600000000002</v>
      </c>
    </row>
    <row r="45" spans="1:18" x14ac:dyDescent="0.25">
      <c r="A45" s="1">
        <v>5</v>
      </c>
      <c r="B45">
        <f>R3</f>
        <v>1.0911999999999999</v>
      </c>
      <c r="C45">
        <f>S3</f>
        <v>11.273899999999999</v>
      </c>
    </row>
    <row r="46" spans="1:18" x14ac:dyDescent="0.25">
      <c r="A46" s="1">
        <v>6</v>
      </c>
      <c r="B46">
        <f>V3</f>
        <v>3.3940000000000001</v>
      </c>
      <c r="C46">
        <f>W3</f>
        <v>34.315600000000003</v>
      </c>
    </row>
    <row r="47" spans="1:18" x14ac:dyDescent="0.25">
      <c r="A47" s="1">
        <v>7</v>
      </c>
      <c r="B47">
        <f>Z3</f>
        <v>2.0499999999999998</v>
      </c>
      <c r="C47">
        <f>AA3</f>
        <v>13.222799999999999</v>
      </c>
    </row>
    <row r="48" spans="1:18" x14ac:dyDescent="0.25">
      <c r="A48" s="1">
        <v>8</v>
      </c>
      <c r="B48">
        <f>AD3</f>
        <v>5.0118999999999998</v>
      </c>
      <c r="C48">
        <f>AE3</f>
        <v>23.471499999999999</v>
      </c>
    </row>
    <row r="50" spans="1:3" x14ac:dyDescent="0.25">
      <c r="A50" t="s">
        <v>19</v>
      </c>
      <c r="B50">
        <f>AVERAGE(B41:B48)</f>
        <v>3.7104999999999997</v>
      </c>
      <c r="C50">
        <f>AVERAGE(C41:C48)</f>
        <v>26.1693</v>
      </c>
    </row>
    <row r="51" spans="1:3" x14ac:dyDescent="0.25">
      <c r="A51" t="s">
        <v>8</v>
      </c>
      <c r="B51">
        <f>STDEV(B41:B48)</f>
        <v>2.148619959083371</v>
      </c>
      <c r="C51">
        <f>STDEV(C41:C48)</f>
        <v>12.978897780518306</v>
      </c>
    </row>
    <row r="52" spans="1:3" x14ac:dyDescent="0.25">
      <c r="A52" t="s">
        <v>20</v>
      </c>
      <c r="B52">
        <f>1.5*B51</f>
        <v>3.2229299386250565</v>
      </c>
      <c r="C52">
        <f>1.5*C51</f>
        <v>19.468346670777457</v>
      </c>
    </row>
    <row r="53" spans="1:3" x14ac:dyDescent="0.25">
      <c r="A53" t="s">
        <v>9</v>
      </c>
      <c r="B53">
        <f>2*B51</f>
        <v>4.297239918166742</v>
      </c>
      <c r="C53">
        <f>2*C51</f>
        <v>25.957795561036612</v>
      </c>
    </row>
    <row r="54" spans="1:3" x14ac:dyDescent="0.25">
      <c r="A54" t="s">
        <v>21</v>
      </c>
      <c r="B54">
        <f>B50+B52</f>
        <v>6.9334299386250562</v>
      </c>
      <c r="C54">
        <f>C50+C52</f>
        <v>45.637646670777457</v>
      </c>
    </row>
    <row r="55" spans="1:3" x14ac:dyDescent="0.25">
      <c r="A55" t="s">
        <v>10</v>
      </c>
      <c r="B55">
        <f>B50+B53</f>
        <v>8.0077399181667417</v>
      </c>
      <c r="C55">
        <f>C50+C53</f>
        <v>52.127095561036612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2015-03-11T02:50:43Z</dcterms:created>
  <dcterms:modified xsi:type="dcterms:W3CDTF">2015-04-15T01:30:25Z</dcterms:modified>
</cp:coreProperties>
</file>