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<sst xmlns="http://schemas.openxmlformats.org/spreadsheetml/2006/main" count="48" uniqueCount="22">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</sst>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5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131</v>
      </c>
      <c r="B3">
        <v>2.7218</v>
      </c>
      <c r="C3">
        <v>4.3871000000000002</v>
      </c>
      <c r="E3" s="1">
        <v>131</v>
      </c>
      <c r="F3">
        <v>3.9807000000000001</v>
      </c>
      <c r="G3">
        <v>5.4599000000000002</v>
      </c>
      <c r="I3" s="1">
        <v>131</v>
      </c>
      <c r="J3">
        <v>2.8313000000000001</v>
      </c>
      <c r="K3">
        <v>6.7104999999999997</v>
      </c>
      <c r="M3" s="1">
        <v>131</v>
      </c>
      <c r="N3">
        <v>2.6815000000000002</v>
      </c>
      <c r="O3">
        <v>4.0510000000000002</v>
      </c>
      <c r="Q3" s="1">
        <v>131</v>
      </c>
      <c r="R3">
        <v>3.0562</v>
      </c>
      <c r="S3">
        <v>4.2693000000000003</v>
      </c>
      <c r="U3" s="1">
        <v>131</v>
      </c>
      <c r="V3">
        <v>2.8712</v>
      </c>
      <c r="W3">
        <v>3.2970000000000002</v>
      </c>
      <c r="Y3" s="1">
        <v>131</v>
      </c>
      <c r="Z3">
        <v>2.8853</v>
      </c>
      <c r="AA3">
        <v>4.0583</v>
      </c>
      <c r="AC3" s="1">
        <v>131</v>
      </c>
      <c r="AD3">
        <v>4.5632999999999999</v>
      </c>
      <c r="AE3">
        <v>4.8677000000000001</v>
      </c>
    </row>
    <row r="4" spans="1:31" x14ac:dyDescent="0.25">
      <c r="A4" s="1">
        <v>0.1</v>
      </c>
      <c r="B4">
        <v>3.0632999999999999</v>
      </c>
      <c r="C4">
        <v>3.7665999999999999</v>
      </c>
      <c r="E4" s="1">
        <v>0.1</v>
      </c>
      <c r="F4">
        <v>2.7086999999999999</v>
      </c>
      <c r="G4">
        <v>3.3342000000000001</v>
      </c>
      <c r="I4" s="1">
        <v>0.1</v>
      </c>
      <c r="J4">
        <v>2.7355</v>
      </c>
      <c r="K4">
        <v>8.2896999999999998</v>
      </c>
      <c r="M4" s="1">
        <v>0.1</v>
      </c>
      <c r="N4">
        <v>2.0365000000000002</v>
      </c>
      <c r="O4">
        <v>3.327</v>
      </c>
      <c r="Q4" s="1">
        <v>0.1</v>
      </c>
      <c r="R4">
        <v>2.1425000000000001</v>
      </c>
      <c r="S4">
        <v>4.2760999999999996</v>
      </c>
      <c r="U4" s="1">
        <v>0.1</v>
      </c>
      <c r="V4">
        <v>2.8645</v>
      </c>
      <c r="W4">
        <v>3.5876999999999999</v>
      </c>
      <c r="Y4" s="1">
        <v>0.1</v>
      </c>
      <c r="Z4">
        <v>3.4554</v>
      </c>
      <c r="AA4">
        <v>3.5468000000000002</v>
      </c>
      <c r="AC4" s="1">
        <v>0.1</v>
      </c>
      <c r="AD4">
        <v>2.9550999999999998</v>
      </c>
      <c r="AE4">
        <v>4.7962999999999996</v>
      </c>
    </row>
    <row r="5" spans="1:31" x14ac:dyDescent="0.25">
      <c r="A5" s="1">
        <v>0.2</v>
      </c>
      <c r="B5">
        <v>2.8224</v>
      </c>
      <c r="C5">
        <v>3.8618999999999999</v>
      </c>
      <c r="E5" s="1">
        <v>0.2</v>
      </c>
      <c r="F5">
        <v>3.2115999999999998</v>
      </c>
      <c r="G5">
        <v>3.3862000000000001</v>
      </c>
      <c r="I5" s="1">
        <v>0.2</v>
      </c>
      <c r="J5">
        <v>2.7486000000000002</v>
      </c>
      <c r="K5">
        <v>6.9958999999999998</v>
      </c>
      <c r="M5" s="1">
        <v>0.2</v>
      </c>
      <c r="N5">
        <v>2.452</v>
      </c>
      <c r="O5">
        <v>4.2350000000000003</v>
      </c>
      <c r="Q5" s="1">
        <v>0.2</v>
      </c>
      <c r="R5">
        <v>2.7521</v>
      </c>
      <c r="S5">
        <v>4.0881999999999996</v>
      </c>
      <c r="U5" s="1">
        <v>0.2</v>
      </c>
      <c r="V5">
        <v>2.6507999999999998</v>
      </c>
      <c r="W5">
        <v>4.0374999999999996</v>
      </c>
      <c r="Y5" s="1">
        <v>0.2</v>
      </c>
      <c r="Z5">
        <v>1.728</v>
      </c>
      <c r="AA5">
        <v>4.9436999999999998</v>
      </c>
      <c r="AC5" s="1">
        <v>0.2</v>
      </c>
      <c r="AD5">
        <v>2.3719000000000001</v>
      </c>
      <c r="AE5">
        <v>4.8346</v>
      </c>
    </row>
    <row r="6" spans="1:31" x14ac:dyDescent="0.25">
      <c r="A6" s="1">
        <v>0.3</v>
      </c>
      <c r="B6">
        <v>2.3698999999999999</v>
      </c>
      <c r="C6">
        <v>3.6038000000000001</v>
      </c>
      <c r="E6" s="1">
        <v>0.3</v>
      </c>
      <c r="F6">
        <v>2.1779999999999999</v>
      </c>
      <c r="G6">
        <v>4.3083999999999998</v>
      </c>
      <c r="I6" s="1">
        <v>0.3</v>
      </c>
      <c r="J6">
        <v>2.2073999999999998</v>
      </c>
      <c r="K6">
        <v>8.1870999999999992</v>
      </c>
      <c r="M6" s="1">
        <v>0.3</v>
      </c>
      <c r="N6">
        <v>2.1202999999999999</v>
      </c>
      <c r="O6">
        <v>3.3721999999999999</v>
      </c>
      <c r="Q6" s="1">
        <v>0.3</v>
      </c>
      <c r="R6">
        <v>2.7376999999999998</v>
      </c>
      <c r="S6">
        <v>3.6884000000000001</v>
      </c>
      <c r="U6" s="1">
        <v>0.3</v>
      </c>
      <c r="V6">
        <v>2.5285000000000002</v>
      </c>
      <c r="W6">
        <v>3.6503999999999999</v>
      </c>
      <c r="Y6" s="1">
        <v>0.3</v>
      </c>
      <c r="Z6">
        <v>1.9447000000000001</v>
      </c>
      <c r="AA6">
        <v>3.9428999999999998</v>
      </c>
      <c r="AC6" s="1">
        <v>0.3</v>
      </c>
      <c r="AD6">
        <v>2.3933</v>
      </c>
      <c r="AE6">
        <v>3.9653</v>
      </c>
    </row>
    <row r="7" spans="1:31" x14ac:dyDescent="0.25">
      <c r="A7" s="1">
        <v>0.4</v>
      </c>
      <c r="B7">
        <v>2.5049999999999999</v>
      </c>
      <c r="C7">
        <v>3.609</v>
      </c>
      <c r="E7" s="1">
        <v>0.4</v>
      </c>
      <c r="F7">
        <v>2.3913000000000002</v>
      </c>
      <c r="G7">
        <v>5.3787000000000003</v>
      </c>
      <c r="I7" s="1">
        <v>0.4</v>
      </c>
      <c r="J7">
        <v>2.8982999999999999</v>
      </c>
      <c r="K7">
        <v>6.5106000000000002</v>
      </c>
      <c r="M7" s="1">
        <v>0.4</v>
      </c>
      <c r="N7">
        <v>2.2906</v>
      </c>
      <c r="O7">
        <v>4.5275999999999996</v>
      </c>
      <c r="Q7" s="1">
        <v>0.4</v>
      </c>
      <c r="R7">
        <v>2.2959999999999998</v>
      </c>
      <c r="S7">
        <v>4.5414000000000003</v>
      </c>
      <c r="U7" s="1">
        <v>0.4</v>
      </c>
      <c r="V7">
        <v>2.2250999999999999</v>
      </c>
      <c r="W7">
        <v>3.6166999999999998</v>
      </c>
      <c r="Y7" s="1">
        <v>0.4</v>
      </c>
      <c r="Z7">
        <v>1.923</v>
      </c>
      <c r="AA7">
        <v>5.5678000000000001</v>
      </c>
      <c r="AC7" s="1">
        <v>0.4</v>
      </c>
      <c r="AD7">
        <v>2.0402</v>
      </c>
      <c r="AE7">
        <v>3.911</v>
      </c>
    </row>
    <row r="8" spans="1:31" x14ac:dyDescent="0.25">
      <c r="A8" s="1">
        <v>0.5</v>
      </c>
      <c r="B8">
        <v>3.2181999999999999</v>
      </c>
      <c r="C8">
        <v>3.5131999999999999</v>
      </c>
      <c r="E8" s="1">
        <v>0.5</v>
      </c>
      <c r="F8">
        <v>1.5631999999999999</v>
      </c>
      <c r="G8">
        <v>3.6616</v>
      </c>
      <c r="I8" s="1">
        <v>0.5</v>
      </c>
      <c r="J8">
        <v>2.8378999999999999</v>
      </c>
      <c r="K8">
        <v>6.3338000000000001</v>
      </c>
      <c r="M8" s="1">
        <v>0.5</v>
      </c>
      <c r="N8">
        <v>2.6549</v>
      </c>
      <c r="O8">
        <v>4.0929000000000002</v>
      </c>
      <c r="Q8" s="1">
        <v>0.5</v>
      </c>
      <c r="R8">
        <v>2.0001000000000002</v>
      </c>
      <c r="S8">
        <v>3.7378</v>
      </c>
      <c r="U8" s="1">
        <v>0.5</v>
      </c>
      <c r="V8">
        <v>3.1288999999999998</v>
      </c>
      <c r="W8">
        <v>3.6469</v>
      </c>
      <c r="Y8" s="1">
        <v>0.5</v>
      </c>
      <c r="Z8">
        <v>2.1446000000000001</v>
      </c>
      <c r="AA8">
        <v>5.0888999999999998</v>
      </c>
      <c r="AC8" s="1">
        <v>0.5</v>
      </c>
      <c r="AD8">
        <v>1.8069999999999999</v>
      </c>
      <c r="AE8">
        <v>3.7486000000000002</v>
      </c>
    </row>
    <row r="9" spans="1:31" x14ac:dyDescent="0.25">
      <c r="A9" s="1">
        <v>0.6</v>
      </c>
      <c r="B9">
        <v>2.2778</v>
      </c>
      <c r="C9">
        <v>3.9022999999999999</v>
      </c>
      <c r="E9" s="1">
        <v>0.6</v>
      </c>
      <c r="F9">
        <v>1.9658</v>
      </c>
      <c r="G9">
        <v>3.6402000000000001</v>
      </c>
      <c r="I9" s="1">
        <v>0.6</v>
      </c>
      <c r="J9">
        <v>2.9512999999999998</v>
      </c>
      <c r="K9">
        <v>6.1398000000000001</v>
      </c>
      <c r="M9" s="1">
        <v>0.6</v>
      </c>
      <c r="N9">
        <v>2.5682</v>
      </c>
      <c r="O9">
        <v>3.4819</v>
      </c>
      <c r="Q9" s="1">
        <v>0.6</v>
      </c>
      <c r="R9">
        <v>2.5173000000000001</v>
      </c>
      <c r="S9">
        <v>4.3028000000000004</v>
      </c>
      <c r="U9" s="1">
        <v>0.6</v>
      </c>
      <c r="V9">
        <v>2.6065999999999998</v>
      </c>
      <c r="W9">
        <v>3.4609000000000001</v>
      </c>
      <c r="Y9" s="1">
        <v>0.6</v>
      </c>
      <c r="Z9">
        <v>2.5183</v>
      </c>
      <c r="AA9">
        <v>9.0244999999999997</v>
      </c>
      <c r="AC9" s="1">
        <v>0.6</v>
      </c>
      <c r="AD9">
        <v>2.0110000000000001</v>
      </c>
      <c r="AE9">
        <v>3.1791</v>
      </c>
    </row>
    <row r="10" spans="1:31" x14ac:dyDescent="0.25">
      <c r="A10" s="1">
        <v>0.7</v>
      </c>
      <c r="B10">
        <v>3.7229999999999999</v>
      </c>
      <c r="C10">
        <v>3.6221000000000001</v>
      </c>
      <c r="E10" s="1">
        <v>0.7</v>
      </c>
      <c r="F10">
        <v>2.6791999999999998</v>
      </c>
      <c r="G10">
        <v>3.8893</v>
      </c>
      <c r="I10" s="1">
        <v>0.7</v>
      </c>
      <c r="J10">
        <v>3.0969000000000002</v>
      </c>
      <c r="K10">
        <v>5.0198</v>
      </c>
      <c r="M10" s="1">
        <v>0.7</v>
      </c>
      <c r="N10">
        <v>2.0230999999999999</v>
      </c>
      <c r="O10">
        <v>3.7749000000000001</v>
      </c>
      <c r="Q10" s="1">
        <v>0.7</v>
      </c>
      <c r="R10">
        <v>3.0629</v>
      </c>
      <c r="S10">
        <v>4.0814000000000004</v>
      </c>
      <c r="U10" s="1">
        <v>0.7</v>
      </c>
      <c r="V10">
        <v>2.5428000000000002</v>
      </c>
      <c r="W10">
        <v>3.0384000000000002</v>
      </c>
      <c r="Y10" s="1">
        <v>0.7</v>
      </c>
      <c r="Z10">
        <v>3.4302999999999999</v>
      </c>
      <c r="AA10">
        <v>18.1646</v>
      </c>
      <c r="AC10" s="1">
        <v>0.7</v>
      </c>
      <c r="AD10">
        <v>2.4363000000000001</v>
      </c>
      <c r="AE10">
        <v>4.0313999999999997</v>
      </c>
    </row>
    <row r="11" spans="1:31" x14ac:dyDescent="0.25">
      <c r="A11" s="1">
        <v>0.8</v>
      </c>
      <c r="B11">
        <v>2.0369000000000002</v>
      </c>
      <c r="C11">
        <v>6.5541999999999998</v>
      </c>
      <c r="E11" s="1">
        <v>0.8</v>
      </c>
      <c r="F11">
        <v>2.2768000000000002</v>
      </c>
      <c r="G11">
        <v>3.6753999999999998</v>
      </c>
      <c r="I11" s="1">
        <v>0.8</v>
      </c>
      <c r="J11">
        <v>3.1358999999999999</v>
      </c>
      <c r="K11">
        <v>6.1093000000000002</v>
      </c>
      <c r="M11" s="1">
        <v>0.8</v>
      </c>
      <c r="N11">
        <v>1.9381999999999999</v>
      </c>
      <c r="O11">
        <v>3.6</v>
      </c>
      <c r="Q11" s="1">
        <v>0.8</v>
      </c>
      <c r="R11">
        <v>1.9451000000000001</v>
      </c>
      <c r="S11">
        <v>6.5152000000000001</v>
      </c>
      <c r="U11" s="1">
        <v>0.8</v>
      </c>
      <c r="V11">
        <v>2.3296000000000001</v>
      </c>
      <c r="W11">
        <v>6.4195000000000002</v>
      </c>
      <c r="Y11" s="1">
        <v>0.8</v>
      </c>
      <c r="Z11">
        <v>3.4516</v>
      </c>
      <c r="AA11">
        <v>43.421599999999998</v>
      </c>
      <c r="AC11" s="1">
        <v>0.8</v>
      </c>
      <c r="AD11">
        <v>2.3126000000000002</v>
      </c>
      <c r="AE11">
        <v>4.4523999999999999</v>
      </c>
    </row>
    <row r="12" spans="1:31" x14ac:dyDescent="0.25">
      <c r="A12" s="1">
        <v>0.9</v>
      </c>
      <c r="B12">
        <v>2.4283999999999999</v>
      </c>
      <c r="C12">
        <v>5.3776000000000002</v>
      </c>
      <c r="E12" s="1">
        <v>0.9</v>
      </c>
      <c r="F12">
        <v>2.6438999999999999</v>
      </c>
      <c r="G12">
        <v>5.1586999999999996</v>
      </c>
      <c r="I12" s="1">
        <v>0.9</v>
      </c>
      <c r="J12">
        <v>2.6173000000000002</v>
      </c>
      <c r="K12">
        <v>10.968400000000001</v>
      </c>
      <c r="M12" s="1">
        <v>0.9</v>
      </c>
      <c r="N12">
        <v>2.1602000000000001</v>
      </c>
      <c r="O12">
        <v>3.3601999999999999</v>
      </c>
      <c r="Q12" s="1">
        <v>0.9</v>
      </c>
      <c r="R12">
        <v>3.2404000000000002</v>
      </c>
      <c r="S12">
        <v>9.4059000000000008</v>
      </c>
      <c r="U12" s="1">
        <v>0.9</v>
      </c>
      <c r="V12">
        <v>2.8136999999999999</v>
      </c>
      <c r="W12">
        <v>12.0817</v>
      </c>
      <c r="Y12" s="1">
        <v>0.9</v>
      </c>
      <c r="Z12">
        <v>2.5575000000000001</v>
      </c>
      <c r="AA12">
        <v>79.6858</v>
      </c>
      <c r="AC12" s="1">
        <v>0.9</v>
      </c>
      <c r="AD12">
        <v>1.9708000000000001</v>
      </c>
      <c r="AE12">
        <v>6.5</v>
      </c>
    </row>
    <row r="13" spans="1:31" x14ac:dyDescent="0.25">
      <c r="A13" s="1">
        <v>1</v>
      </c>
      <c r="B13">
        <v>1.6613</v>
      </c>
      <c r="C13">
        <v>4.2051999999999996</v>
      </c>
      <c r="E13" s="1">
        <v>1</v>
      </c>
      <c r="F13">
        <v>2.0859000000000001</v>
      </c>
      <c r="G13">
        <v>13.880599999999999</v>
      </c>
      <c r="I13" s="1">
        <v>1</v>
      </c>
      <c r="J13">
        <v>2.3241000000000001</v>
      </c>
      <c r="K13">
        <v>15.0246</v>
      </c>
      <c r="M13" s="1">
        <v>1</v>
      </c>
      <c r="N13">
        <v>2.1594000000000002</v>
      </c>
      <c r="O13">
        <v>3.9828000000000001</v>
      </c>
      <c r="Q13" s="1">
        <v>1</v>
      </c>
      <c r="R13">
        <v>2.6711999999999998</v>
      </c>
      <c r="S13">
        <v>9.8460000000000001</v>
      </c>
      <c r="U13" s="1">
        <v>1</v>
      </c>
      <c r="V13">
        <v>2.0142000000000002</v>
      </c>
      <c r="W13">
        <v>7.9611000000000001</v>
      </c>
      <c r="Y13" s="1">
        <v>1</v>
      </c>
      <c r="Z13">
        <v>1.9258999999999999</v>
      </c>
      <c r="AA13">
        <v>83.787800000000004</v>
      </c>
      <c r="AC13" s="1">
        <v>1</v>
      </c>
      <c r="AD13">
        <v>2.4548999999999999</v>
      </c>
      <c r="AE13">
        <v>7.6166</v>
      </c>
    </row>
    <row r="15" spans="1:31" x14ac:dyDescent="0.25">
      <c r="A15" t="s">
        <v>7</v>
      </c>
      <c r="B15">
        <f>AVERAGE(B4:B13)</f>
        <v>2.6106199999999999</v>
      </c>
      <c r="C15">
        <f>AVERAGE(C4:C13)</f>
        <v>4.2015900000000004</v>
      </c>
      <c r="F15">
        <f>AVERAGE(F4:F13)</f>
        <v>2.3704399999999999</v>
      </c>
      <c r="G15">
        <f>AVERAGE(G4:G13)</f>
        <v>5.0313299999999996</v>
      </c>
      <c r="J15">
        <f>AVERAGE(J4:J13)</f>
        <v>2.7553200000000002</v>
      </c>
      <c r="K15">
        <f>AVERAGE(K4:K13)</f>
        <v>7.9578999999999978</v>
      </c>
      <c r="N15">
        <f>AVERAGE(N4:N13)</f>
        <v>2.2403399999999998</v>
      </c>
      <c r="O15">
        <f>AVERAGE(O4:O13)</f>
        <v>3.7754500000000002</v>
      </c>
      <c r="R15">
        <f>AVERAGE(R4:R13)</f>
        <v>2.53653</v>
      </c>
      <c r="S15">
        <f>AVERAGE(S4:S13)</f>
        <v>5.4483200000000007</v>
      </c>
      <c r="V15">
        <f>AVERAGE(V4:V13)</f>
        <v>2.5704699999999998</v>
      </c>
      <c r="W15">
        <f>AVERAGE(W4:W13)</f>
        <v>5.15008</v>
      </c>
      <c r="Z15">
        <f>AVERAGE(Z4:Z13)</f>
        <v>2.50793</v>
      </c>
      <c r="AA15">
        <f>AVERAGE(AA4:AA13)</f>
        <v>25.71744</v>
      </c>
      <c r="AD15">
        <f>AVERAGE(AD4:AD13)</f>
        <v>2.2753100000000002</v>
      </c>
      <c r="AE15">
        <f>AVERAGE(AE4:AE13)</f>
        <v>4.7035299999999989</v>
      </c>
    </row>
    <row r="16" spans="1:31" x14ac:dyDescent="0.25">
      <c r="A16" t="s">
        <v>8</v>
      </c>
      <c r="B16">
        <f>STDEV(B4:B13)</f>
        <v>0.60550720300330851</v>
      </c>
      <c r="C16">
        <f>STDEV(C4:C13)</f>
        <v>0.99052016127329989</v>
      </c>
      <c r="F16">
        <f>STDEV(F4:F13)</f>
        <v>0.46363932150373671</v>
      </c>
      <c r="G16">
        <f>STDEV(G4:G13)</f>
        <v>3.1886949775905369</v>
      </c>
      <c r="J16">
        <f>STDEV(J4:J13)</f>
        <v>0.30420085762169852</v>
      </c>
      <c r="K16">
        <f>STDEV(K4:K13)</f>
        <v>2.9847212097614815</v>
      </c>
      <c r="N16">
        <f>STDEV(N4:N13)</f>
        <v>0.24360579358190032</v>
      </c>
      <c r="O16">
        <f>STDEV(O4:O13)</f>
        <v>0.41816922212584656</v>
      </c>
      <c r="R16">
        <f>STDEV(R4:R13)</f>
        <v>0.43825472818644762</v>
      </c>
      <c r="S16">
        <f>STDEV(S4:S13)</f>
        <v>2.3426166575007503</v>
      </c>
      <c r="V16">
        <f>STDEV(V4:V13)</f>
        <v>0.32565814403723681</v>
      </c>
      <c r="W16">
        <f>STDEV(W4:W13)</f>
        <v>2.8946665103638844</v>
      </c>
      <c r="Z16">
        <f>STDEV(Z4:Z13)</f>
        <v>0.69761284718356253</v>
      </c>
      <c r="AA16">
        <f>STDEV(AA4:AA13)</f>
        <v>31.907241096138524</v>
      </c>
      <c r="AD16">
        <f>STDEV(AD4:AD13)</f>
        <v>0.33033714915387852</v>
      </c>
      <c r="AE16">
        <f>STDEV(AE4:AE13)</f>
        <v>1.3606680296008213</v>
      </c>
    </row>
    <row r="17" spans="1:42" x14ac:dyDescent="0.25">
      <c r="A17" t="s">
        <v>9</v>
      </c>
      <c r="B17">
        <f>2*B16</f>
        <v>1.211014406006617</v>
      </c>
      <c r="C17">
        <f>2*C16</f>
        <v>1.9810403225465998</v>
      </c>
      <c r="F17">
        <f>2*F16</f>
        <v>0.92727864300747342</v>
      </c>
      <c r="G17">
        <f>2*G16</f>
        <v>6.3773899551810738</v>
      </c>
      <c r="J17">
        <f>2*J16</f>
        <v>0.60840171524339703</v>
      </c>
      <c r="K17">
        <f>2*K16</f>
        <v>5.969442419522963</v>
      </c>
      <c r="N17">
        <f>2*N16</f>
        <v>0.48721158716380064</v>
      </c>
      <c r="O17">
        <f>2*O16</f>
        <v>0.83633844425169312</v>
      </c>
      <c r="R17">
        <f>2*R16</f>
        <v>0.87650945637289523</v>
      </c>
      <c r="S17">
        <f>2*S16</f>
        <v>4.6852333150015006</v>
      </c>
      <c r="V17">
        <f>2*V16</f>
        <v>0.65131628807447361</v>
      </c>
      <c r="W17">
        <f>2*W16</f>
        <v>5.7893330207277689</v>
      </c>
      <c r="Z17">
        <f>2*Z16</f>
        <v>1.3952256943671251</v>
      </c>
      <c r="AA17">
        <f>2*AA16</f>
        <v>63.814482192277048</v>
      </c>
      <c r="AD17">
        <f>2*AD16</f>
        <v>0.66067429830775704</v>
      </c>
      <c r="AE17">
        <f>2*AE16</f>
        <v>2.7213360592016427</v>
      </c>
    </row>
    <row r="18" spans="1:42" x14ac:dyDescent="0.25">
      <c r="A18" t="s">
        <v>10</v>
      </c>
      <c r="B18">
        <f>B15+B17</f>
        <v>3.8216344060066172</v>
      </c>
      <c r="C18">
        <f>C15+C17</f>
        <v>6.1826303225466006</v>
      </c>
      <c r="F18">
        <f>F15+F17</f>
        <v>3.2977186430074732</v>
      </c>
      <c r="G18">
        <f>G15+G17</f>
        <v>11.408719955181073</v>
      </c>
      <c r="J18">
        <f>J15+J17</f>
        <v>3.3637217152433974</v>
      </c>
      <c r="K18">
        <f>K15+K17</f>
        <v>13.927342419522962</v>
      </c>
      <c r="N18">
        <f>N15+N17</f>
        <v>2.7275515871638003</v>
      </c>
      <c r="O18">
        <f>O15+O17</f>
        <v>4.611788444251693</v>
      </c>
      <c r="R18">
        <f>R15+R17</f>
        <v>3.4130394563728954</v>
      </c>
      <c r="S18">
        <f>S15+S17</f>
        <v>10.133553315001501</v>
      </c>
      <c r="V18">
        <f>V15+V17</f>
        <v>3.2217862880744734</v>
      </c>
      <c r="W18">
        <f>W15+W17</f>
        <v>10.93941302072777</v>
      </c>
      <c r="Z18">
        <f>Z15+Z17</f>
        <v>3.9031556943671251</v>
      </c>
      <c r="AA18">
        <f>AA15+AA17</f>
        <v>89.531922192277051</v>
      </c>
      <c r="AD18">
        <f>AD15+AD17</f>
        <v>2.9359842983077571</v>
      </c>
      <c r="AE18">
        <f>AE15+AE17</f>
        <v>7.4248660592016416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3.1989125000000005</v>
      </c>
      <c r="K26">
        <f>AVERAGE(C3,G3,K3,O3,S3,W3,AA3,AE3)</f>
        <v>4.6375999999999999</v>
      </c>
      <c r="N26">
        <f>J27-J26</f>
        <v>-0.45372500000000038</v>
      </c>
      <c r="O26">
        <f>K27-K26</f>
        <v>-0.27205000000000013</v>
      </c>
      <c r="P26" s="1">
        <v>0.1</v>
      </c>
      <c r="Q26">
        <f>N26/J26*100</f>
        <v>-14.183726500803019</v>
      </c>
      <c r="R26">
        <f>O26/K26*100</f>
        <v>-5.8661807831637081</v>
      </c>
      <c r="U26">
        <f>J26</f>
        <v>3.1989125000000005</v>
      </c>
      <c r="V26">
        <f>K26</f>
        <v>4.6375999999999999</v>
      </c>
      <c r="W26">
        <f>Q26</f>
        <v>-14.183726500803019</v>
      </c>
      <c r="X26">
        <f>Q27</f>
        <v>-18.966992688921636</v>
      </c>
      <c r="Y26">
        <f>Q28</f>
        <v>-27.788740704848919</v>
      </c>
      <c r="Z26">
        <f>Q29</f>
        <v>-27.438230961303272</v>
      </c>
      <c r="AA26">
        <f>Q30</f>
        <v>-24.36960998464324</v>
      </c>
      <c r="AB26">
        <f>Q31</f>
        <v>-24.129293939737344</v>
      </c>
      <c r="AC26">
        <f>Q32</f>
        <v>-10.147198461977332</v>
      </c>
      <c r="AD26">
        <f>Q33</f>
        <v>-24.088655128891471</v>
      </c>
      <c r="AE26">
        <f>Q34</f>
        <v>-20.159585484129376</v>
      </c>
      <c r="AF26">
        <f>Q35</f>
        <v>-32.411014680770421</v>
      </c>
      <c r="AG26">
        <f>R26</f>
        <v>-5.8661807831637081</v>
      </c>
      <c r="AH26">
        <f>R27</f>
        <v>-1.9347291702604714</v>
      </c>
      <c r="AI26">
        <f>R28</f>
        <v>-6.4211553389684344</v>
      </c>
      <c r="AJ26">
        <f>R29</f>
        <v>1.5147921338623362</v>
      </c>
      <c r="AK26">
        <f>R30</f>
        <v>-8.8329631706054776</v>
      </c>
      <c r="AL26">
        <f>R31</f>
        <v>8.2747541831971153E-2</v>
      </c>
      <c r="AM26">
        <f>R32</f>
        <v>22.967429273762303</v>
      </c>
      <c r="AN26">
        <f>R33</f>
        <v>117.64382439192684</v>
      </c>
      <c r="AO26">
        <f>R34</f>
        <v>257.23838839054685</v>
      </c>
      <c r="AP26">
        <f>R35</f>
        <v>294.34378773503545</v>
      </c>
    </row>
    <row r="27" spans="1:42" x14ac:dyDescent="0.25">
      <c r="I27" s="1">
        <v>0.1</v>
      </c>
      <c r="J27">
        <f>AVERAGE(B4,F4,J4,N4,R4,V4,Z4,AD4)</f>
        <v>2.7451875000000001</v>
      </c>
      <c r="K27">
        <f>AVERAGE(C4,G4,K4,O4,S4,W4,AA4,AE4)</f>
        <v>4.3655499999999998</v>
      </c>
      <c r="N27">
        <f>J28-J26</f>
        <v>-0.60673750000000037</v>
      </c>
      <c r="O27">
        <f>K28-K26</f>
        <v>-8.9724999999999611E-2</v>
      </c>
      <c r="P27" s="1">
        <v>0.2</v>
      </c>
      <c r="Q27">
        <f>N27/J26*100</f>
        <v>-18.966992688921636</v>
      </c>
      <c r="R27">
        <f>O27/K26*100</f>
        <v>-1.9347291702604714</v>
      </c>
    </row>
    <row r="28" spans="1:42" x14ac:dyDescent="0.25">
      <c r="I28" s="1">
        <v>0.2</v>
      </c>
      <c r="J28">
        <f>AVERAGE(B5,F5,J5,N5,R5,V5,Z5,AD5)</f>
        <v>2.5921750000000001</v>
      </c>
      <c r="K28">
        <f>AVERAGE(C5,G5,K5,O5,S5,W5,AA5,AE5)</f>
        <v>4.5478750000000003</v>
      </c>
      <c r="N28">
        <f>J29-J26</f>
        <v>-0.88893750000000038</v>
      </c>
      <c r="O28">
        <f>K29-K26</f>
        <v>-0.29778750000000009</v>
      </c>
      <c r="P28" s="1">
        <v>0.3</v>
      </c>
      <c r="Q28">
        <f>N28/J26*100</f>
        <v>-27.788740704848919</v>
      </c>
      <c r="R28">
        <f>O28/K26*100</f>
        <v>-6.4211553389684344</v>
      </c>
    </row>
    <row r="29" spans="1:42" x14ac:dyDescent="0.25">
      <c r="I29" s="1">
        <v>0.3</v>
      </c>
      <c r="J29">
        <f>AVERAGE(B6,F6,J6,N6,R6,V6,Z6,AD6)</f>
        <v>2.3099750000000001</v>
      </c>
      <c r="K29">
        <f>AVERAGE(C6,G6,K6,O6,S6,W6,AA6,AE6)</f>
        <v>4.3398124999999999</v>
      </c>
      <c r="N29">
        <f>J30-J26</f>
        <v>-0.87772500000000075</v>
      </c>
      <c r="O29">
        <f>K30-K26</f>
        <v>7.0249999999999702E-2</v>
      </c>
      <c r="P29" s="1">
        <v>0.4</v>
      </c>
      <c r="Q29">
        <f>N29/J26*100</f>
        <v>-27.438230961303272</v>
      </c>
      <c r="R29">
        <f>O29/K26*100</f>
        <v>1.5147921338623362</v>
      </c>
    </row>
    <row r="30" spans="1:42" x14ac:dyDescent="0.25">
      <c r="I30" s="1">
        <v>0.4</v>
      </c>
      <c r="J30">
        <f>AVERAGE(B7,F7,J7,N7,R7,V7,Z7,AD7)</f>
        <v>2.3211874999999997</v>
      </c>
      <c r="K30">
        <f>AVERAGE(C7,G7,K7,O7,S7,W7,AA7,AE7)</f>
        <v>4.7078499999999996</v>
      </c>
      <c r="N30">
        <f>J31-J26</f>
        <v>-0.77956250000000082</v>
      </c>
      <c r="O30">
        <f>K31-K26</f>
        <v>-0.40963749999999965</v>
      </c>
      <c r="P30" s="1">
        <v>0.5</v>
      </c>
      <c r="Q30">
        <f>N30/J26*100</f>
        <v>-24.36960998464324</v>
      </c>
      <c r="R30">
        <f>O30/K26*100</f>
        <v>-8.8329631706054776</v>
      </c>
    </row>
    <row r="31" spans="1:42" x14ac:dyDescent="0.25">
      <c r="I31" s="1">
        <v>0.5</v>
      </c>
      <c r="J31">
        <f>AVERAGE(B8,F8,J8,N8,R8,V8,Z8,AD8)</f>
        <v>2.4193499999999997</v>
      </c>
      <c r="K31">
        <f>AVERAGE(C8,G8,K8,O8,S8,W8,AA8,AE8)</f>
        <v>4.2279625000000003</v>
      </c>
      <c r="N31">
        <f>J32-J26</f>
        <v>-0.77187500000000053</v>
      </c>
      <c r="O31">
        <f>K32-K26</f>
        <v>3.8374999999994941E-3</v>
      </c>
      <c r="P31" s="1">
        <v>0.6</v>
      </c>
      <c r="Q31">
        <f>N31/J26*100</f>
        <v>-24.129293939737344</v>
      </c>
      <c r="R31">
        <f>O31/K26*100</f>
        <v>8.2747541831971153E-2</v>
      </c>
    </row>
    <row r="32" spans="1:42" x14ac:dyDescent="0.25">
      <c r="I32" s="1">
        <v>0.6</v>
      </c>
      <c r="J32">
        <f>AVERAGE(B9,F9,J9,N9,R9,V9,Z9,AD9)</f>
        <v>2.4270375</v>
      </c>
      <c r="K32">
        <f>AVERAGE(C9,G9,K9,O9,S9,W9,AA9,AE9)</f>
        <v>4.6414374999999994</v>
      </c>
      <c r="N32">
        <f>J33-J26</f>
        <v>-0.32460000000000067</v>
      </c>
      <c r="O32">
        <f>K33-K26</f>
        <v>1.0651375000000005</v>
      </c>
      <c r="P32" s="1">
        <v>0.7</v>
      </c>
      <c r="Q32">
        <f>N32/J26*100</f>
        <v>-10.147198461977332</v>
      </c>
      <c r="R32">
        <f>O32/K26*100</f>
        <v>22.967429273762303</v>
      </c>
    </row>
    <row r="33" spans="1:18" x14ac:dyDescent="0.25">
      <c r="I33" s="1">
        <v>0.7</v>
      </c>
      <c r="J33">
        <f>AVERAGE(B10,F10,J10,N10,R10,V10,Z10,AD10)</f>
        <v>2.8743124999999998</v>
      </c>
      <c r="K33">
        <f>AVERAGE(C10,G10,K10,O10,S10,W10,AA10,AE10)</f>
        <v>5.7027375000000005</v>
      </c>
      <c r="N33">
        <f>J34-J26</f>
        <v>-0.77057500000000045</v>
      </c>
      <c r="O33">
        <f>K34-K26</f>
        <v>5.455849999999999</v>
      </c>
      <c r="P33" s="1">
        <v>0.8</v>
      </c>
      <c r="Q33">
        <f>N33/J26*100</f>
        <v>-24.088655128891471</v>
      </c>
      <c r="R33">
        <f>O33/K26*100</f>
        <v>117.64382439192684</v>
      </c>
    </row>
    <row r="34" spans="1:18" x14ac:dyDescent="0.25">
      <c r="I34" s="1">
        <v>0.8</v>
      </c>
      <c r="J34">
        <f>AVERAGE(B11,F11,J11,N11,R11,V11,Z11,AD11)</f>
        <v>2.4283375</v>
      </c>
      <c r="K34">
        <f>AVERAGE(C11,G11,K11,O11,S11,W11,AA11,AE11)</f>
        <v>10.093449999999999</v>
      </c>
      <c r="N34">
        <f>J35-J26</f>
        <v>-0.64488750000000028</v>
      </c>
      <c r="O34">
        <f>K35-K26</f>
        <v>11.9296875</v>
      </c>
      <c r="P34" s="1">
        <v>0.9</v>
      </c>
      <c r="Q34">
        <f>N34/J26*100</f>
        <v>-20.159585484129376</v>
      </c>
      <c r="R34">
        <f>O34/K26*100</f>
        <v>257.23838839054685</v>
      </c>
    </row>
    <row r="35" spans="1:18" x14ac:dyDescent="0.25">
      <c r="I35" s="1">
        <v>0.9</v>
      </c>
      <c r="J35">
        <f>AVERAGE(B12,F12,J12,N12,R12,V12,Z12,AD12)</f>
        <v>2.5540250000000002</v>
      </c>
      <c r="K35">
        <f>AVERAGE(C12,G12,K12,O12,S12,W12,AA12,AE12)</f>
        <v>16.567287499999999</v>
      </c>
      <c r="N35">
        <f>J36-J26</f>
        <v>-1.0368000000000004</v>
      </c>
      <c r="O35">
        <f>K36-K26</f>
        <v>13.650487500000004</v>
      </c>
      <c r="P35" s="1">
        <v>1</v>
      </c>
      <c r="Q35">
        <f>N35/J26*100</f>
        <v>-32.411014680770421</v>
      </c>
      <c r="R35">
        <f>O35/K26*100</f>
        <v>294.34378773503545</v>
      </c>
    </row>
    <row r="36" spans="1:18" x14ac:dyDescent="0.25">
      <c r="I36" s="1">
        <v>1</v>
      </c>
      <c r="J36">
        <f>AVERAGE(B13,F13,J13,N13,R13,V13,Z13,AD13)</f>
        <v>2.1621125000000001</v>
      </c>
      <c r="K36">
        <f>AVERAGE(C13,G13,K13,O13,S13,W13,AA13,AE13)</f>
        <v>18.288087500000003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2.7218</v>
      </c>
      <c r="C41">
        <f>C3</f>
        <v>4.3871000000000002</v>
      </c>
    </row>
    <row r="42" spans="1:18" x14ac:dyDescent="0.25">
      <c r="A42" s="1">
        <v>2</v>
      </c>
      <c r="B42">
        <f>F3</f>
        <v>3.9807000000000001</v>
      </c>
      <c r="C42">
        <f>G3</f>
        <v>5.4599000000000002</v>
      </c>
    </row>
    <row r="43" spans="1:18" x14ac:dyDescent="0.25">
      <c r="A43" s="1">
        <v>3</v>
      </c>
      <c r="B43">
        <f>J3</f>
        <v>2.8313000000000001</v>
      </c>
      <c r="C43">
        <f>K3</f>
        <v>6.7104999999999997</v>
      </c>
    </row>
    <row r="44" spans="1:18" x14ac:dyDescent="0.25">
      <c r="A44" s="1">
        <v>4</v>
      </c>
      <c r="B44">
        <f>N3</f>
        <v>2.6815000000000002</v>
      </c>
      <c r="C44">
        <f>O3</f>
        <v>4.0510000000000002</v>
      </c>
    </row>
    <row r="45" spans="1:18" x14ac:dyDescent="0.25">
      <c r="A45" s="1">
        <v>5</v>
      </c>
      <c r="B45">
        <f>R3</f>
        <v>3.0562</v>
      </c>
      <c r="C45">
        <f>S3</f>
        <v>4.2693000000000003</v>
      </c>
    </row>
    <row r="46" spans="1:18" x14ac:dyDescent="0.25">
      <c r="A46" s="1">
        <v>6</v>
      </c>
      <c r="B46">
        <f>V3</f>
        <v>2.8712</v>
      </c>
      <c r="C46">
        <f>W3</f>
        <v>3.2970000000000002</v>
      </c>
    </row>
    <row r="47" spans="1:18" x14ac:dyDescent="0.25">
      <c r="A47" s="1">
        <v>7</v>
      </c>
      <c r="B47">
        <f>Z3</f>
        <v>2.8853</v>
      </c>
      <c r="C47">
        <f>AA3</f>
        <v>4.0583</v>
      </c>
    </row>
    <row r="48" spans="1:18" x14ac:dyDescent="0.25">
      <c r="A48" s="1">
        <v>8</v>
      </c>
      <c r="B48">
        <f>AD3</f>
        <v>4.5632999999999999</v>
      </c>
      <c r="C48">
        <f>AE3</f>
        <v>4.8677000000000001</v>
      </c>
    </row>
    <row r="50" spans="1:3" x14ac:dyDescent="0.25">
      <c r="A50" t="s">
        <v>19</v>
      </c>
      <c r="B50">
        <f>AVERAGE(B41:B48)</f>
        <v>3.1989125000000005</v>
      </c>
      <c r="C50">
        <f>AVERAGE(C41:C48)</f>
        <v>4.6375999999999999</v>
      </c>
    </row>
    <row r="51" spans="1:3" x14ac:dyDescent="0.25">
      <c r="A51" t="s">
        <v>8</v>
      </c>
      <c r="B51">
        <f>STDEV(B41:B48)</f>
        <v>0.68965323261041711</v>
      </c>
      <c r="C51">
        <f>STDEV(C41:C48)</f>
        <v>1.0488993728121461</v>
      </c>
    </row>
    <row r="52" spans="1:3" x14ac:dyDescent="0.25">
      <c r="A52" t="s">
        <v>20</v>
      </c>
      <c r="B52">
        <f>1.5*B51</f>
        <v>1.0344798489156257</v>
      </c>
      <c r="C52">
        <f>1.5*C51</f>
        <v>1.5733490592182191</v>
      </c>
    </row>
    <row r="53" spans="1:3" x14ac:dyDescent="0.25">
      <c r="A53" t="s">
        <v>9</v>
      </c>
      <c r="B53">
        <f>2*B51</f>
        <v>1.3793064652208342</v>
      </c>
      <c r="C53">
        <f>2*C51</f>
        <v>2.0977987456242921</v>
      </c>
    </row>
    <row r="54" spans="1:3" x14ac:dyDescent="0.25">
      <c r="A54" t="s">
        <v>21</v>
      </c>
      <c r="B54">
        <f>B50+B52</f>
        <v>4.2333923489156264</v>
      </c>
      <c r="C54">
        <f>C50+C52</f>
        <v>6.210949059218219</v>
      </c>
    </row>
    <row r="55" spans="1:3" x14ac:dyDescent="0.25">
      <c r="A55" t="s">
        <v>10</v>
      </c>
      <c r="B55">
        <f>B50+B53</f>
        <v>4.5782189652208345</v>
      </c>
      <c r="C55">
        <f>C50+C53</f>
        <v>6.7353987456242921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2015-03-18T02:11:54Z</dcterms:created>
  <dcterms:modified xsi:type="dcterms:W3CDTF">2015-04-15T01:31:48Z</dcterms:modified>
</cp:coreProperties>
</file>