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<sst xmlns="http://schemas.openxmlformats.org/spreadsheetml/2006/main" count="48" uniqueCount="22">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</sst>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7.3933999999999997</v>
      </c>
      <c r="C3">
        <v>3.3351000000000002</v>
      </c>
      <c r="E3" s="1">
        <v>232</v>
      </c>
      <c r="F3">
        <v>7.9930000000000003</v>
      </c>
      <c r="G3">
        <v>3.4041999999999999</v>
      </c>
      <c r="I3" s="1">
        <v>232</v>
      </c>
      <c r="J3">
        <v>7.3842999999999996</v>
      </c>
      <c r="K3">
        <v>3.2323</v>
      </c>
      <c r="M3" s="1">
        <v>232</v>
      </c>
      <c r="N3">
        <v>8.5299999999999994</v>
      </c>
      <c r="O3">
        <v>4.2847999999999997</v>
      </c>
      <c r="Q3" s="1">
        <v>232</v>
      </c>
      <c r="R3">
        <v>8.7120999999999995</v>
      </c>
      <c r="S3">
        <v>3.0009000000000001</v>
      </c>
      <c r="U3" s="1">
        <v>232</v>
      </c>
      <c r="V3">
        <v>8.8338000000000001</v>
      </c>
      <c r="W3">
        <v>3.1974</v>
      </c>
      <c r="Y3" s="1">
        <v>232</v>
      </c>
      <c r="Z3">
        <v>7.2938999999999998</v>
      </c>
      <c r="AA3">
        <v>3.4897</v>
      </c>
      <c r="AC3" s="1">
        <v>232</v>
      </c>
      <c r="AD3">
        <v>7.6665000000000001</v>
      </c>
      <c r="AE3">
        <v>3.4432</v>
      </c>
    </row>
    <row r="4" spans="1:31" x14ac:dyDescent="0.25">
      <c r="A4" s="1">
        <v>0.1</v>
      </c>
      <c r="B4">
        <v>7.8592000000000004</v>
      </c>
      <c r="C4">
        <v>3.1678999999999999</v>
      </c>
      <c r="E4" s="1">
        <v>0.1</v>
      </c>
      <c r="F4">
        <v>9.5820000000000007</v>
      </c>
      <c r="G4">
        <v>3.6888000000000001</v>
      </c>
      <c r="I4" s="1">
        <v>0.1</v>
      </c>
      <c r="J4">
        <v>7.8354999999999997</v>
      </c>
      <c r="K4">
        <v>2.9470000000000001</v>
      </c>
      <c r="M4" s="1">
        <v>0.1</v>
      </c>
      <c r="N4">
        <v>7.4621000000000004</v>
      </c>
      <c r="O4">
        <v>6.0503999999999998</v>
      </c>
      <c r="Q4" s="1">
        <v>0.1</v>
      </c>
      <c r="R4">
        <v>10.108000000000001</v>
      </c>
      <c r="S4">
        <v>3.0497999999999998</v>
      </c>
      <c r="U4" s="1">
        <v>0.1</v>
      </c>
      <c r="V4">
        <v>8.1946999999999992</v>
      </c>
      <c r="W4">
        <v>3.6088</v>
      </c>
      <c r="Y4" s="1">
        <v>0.1</v>
      </c>
      <c r="Z4">
        <v>7.8844000000000003</v>
      </c>
      <c r="AA4">
        <v>2.9481000000000002</v>
      </c>
      <c r="AC4" s="1">
        <v>0.1</v>
      </c>
      <c r="AD4">
        <v>7.1143999999999998</v>
      </c>
      <c r="AE4">
        <v>4.2893999999999997</v>
      </c>
    </row>
    <row r="5" spans="1:31" x14ac:dyDescent="0.25">
      <c r="A5" s="1">
        <v>0.2</v>
      </c>
      <c r="B5">
        <v>7.6383999999999999</v>
      </c>
      <c r="C5">
        <v>3.2077</v>
      </c>
      <c r="E5" s="1">
        <v>0.2</v>
      </c>
      <c r="F5">
        <v>8.0954999999999995</v>
      </c>
      <c r="G5">
        <v>3.7250000000000001</v>
      </c>
      <c r="I5" s="1">
        <v>0.2</v>
      </c>
      <c r="J5">
        <v>10.8675</v>
      </c>
      <c r="K5">
        <v>2.6808999999999998</v>
      </c>
      <c r="M5" s="1">
        <v>0.2</v>
      </c>
      <c r="N5">
        <v>7.4615999999999998</v>
      </c>
      <c r="O5">
        <v>3.4079000000000002</v>
      </c>
      <c r="Q5" s="1">
        <v>0.2</v>
      </c>
      <c r="R5">
        <v>8.4628999999999994</v>
      </c>
      <c r="S5">
        <v>2.9895999999999998</v>
      </c>
      <c r="U5" s="1">
        <v>0.2</v>
      </c>
      <c r="V5">
        <v>7.0083000000000002</v>
      </c>
      <c r="W5">
        <v>2.9699</v>
      </c>
      <c r="Y5" s="1">
        <v>0.2</v>
      </c>
      <c r="Z5">
        <v>7.0114999999999998</v>
      </c>
      <c r="AA5">
        <v>3.1675</v>
      </c>
      <c r="AC5" s="1">
        <v>0.2</v>
      </c>
      <c r="AD5">
        <v>8.2832000000000008</v>
      </c>
      <c r="AE5">
        <v>3.6272000000000002</v>
      </c>
    </row>
    <row r="6" spans="1:31" x14ac:dyDescent="0.25">
      <c r="A6" s="1">
        <v>0.3</v>
      </c>
      <c r="B6">
        <v>6.8887</v>
      </c>
      <c r="C6">
        <v>3.4394</v>
      </c>
      <c r="E6" s="1">
        <v>0.3</v>
      </c>
      <c r="F6">
        <v>6.4546000000000001</v>
      </c>
      <c r="G6">
        <v>2.7595999999999998</v>
      </c>
      <c r="I6" s="1">
        <v>0.3</v>
      </c>
      <c r="J6">
        <v>7.9714999999999998</v>
      </c>
      <c r="K6">
        <v>3.1404000000000001</v>
      </c>
      <c r="M6" s="1">
        <v>0.3</v>
      </c>
      <c r="N6">
        <v>7.0940000000000003</v>
      </c>
      <c r="O6">
        <v>3.7181000000000002</v>
      </c>
      <c r="Q6" s="1">
        <v>0.3</v>
      </c>
      <c r="R6">
        <v>7.3391000000000002</v>
      </c>
      <c r="S6">
        <v>3.1804000000000001</v>
      </c>
      <c r="U6" s="1">
        <v>0.3</v>
      </c>
      <c r="V6">
        <v>6.7530999999999999</v>
      </c>
      <c r="W6">
        <v>3.7785000000000002</v>
      </c>
      <c r="Y6" s="1">
        <v>0.3</v>
      </c>
      <c r="Z6">
        <v>7.1981999999999999</v>
      </c>
      <c r="AA6">
        <v>2.9701</v>
      </c>
      <c r="AC6" s="1">
        <v>0.3</v>
      </c>
      <c r="AD6">
        <v>7.6609999999999996</v>
      </c>
      <c r="AE6">
        <v>3.3300999999999998</v>
      </c>
    </row>
    <row r="7" spans="1:31" x14ac:dyDescent="0.25">
      <c r="A7" s="1">
        <v>0.4</v>
      </c>
      <c r="B7">
        <v>6.7468000000000004</v>
      </c>
      <c r="C7">
        <v>3.0388000000000002</v>
      </c>
      <c r="E7" s="1">
        <v>0.4</v>
      </c>
      <c r="F7">
        <v>7.4085000000000001</v>
      </c>
      <c r="G7">
        <v>3.3858000000000001</v>
      </c>
      <c r="I7" s="1">
        <v>0.4</v>
      </c>
      <c r="J7">
        <v>8.3703000000000003</v>
      </c>
      <c r="K7">
        <v>2.7338</v>
      </c>
      <c r="M7" s="1">
        <v>0.4</v>
      </c>
      <c r="N7">
        <v>7.9123000000000001</v>
      </c>
      <c r="O7">
        <v>2.661</v>
      </c>
      <c r="Q7" s="1">
        <v>0.4</v>
      </c>
      <c r="R7">
        <v>6.2507999999999999</v>
      </c>
      <c r="S7">
        <v>3.1230000000000002</v>
      </c>
      <c r="U7" s="1">
        <v>0.4</v>
      </c>
      <c r="V7">
        <v>7.7949000000000002</v>
      </c>
      <c r="W7">
        <v>3.5585</v>
      </c>
      <c r="Y7" s="1">
        <v>0.4</v>
      </c>
      <c r="Z7">
        <v>7.6509</v>
      </c>
      <c r="AA7">
        <v>2.9188000000000001</v>
      </c>
      <c r="AC7" s="1">
        <v>0.4</v>
      </c>
      <c r="AD7">
        <v>6.9892000000000003</v>
      </c>
      <c r="AE7">
        <v>3.2475999999999998</v>
      </c>
    </row>
    <row r="8" spans="1:31" x14ac:dyDescent="0.25">
      <c r="A8" s="1">
        <v>0.5</v>
      </c>
      <c r="B8">
        <v>6.7034000000000002</v>
      </c>
      <c r="C8">
        <v>3.1116999999999999</v>
      </c>
      <c r="E8" s="1">
        <v>0.5</v>
      </c>
      <c r="F8">
        <v>6.7089999999999996</v>
      </c>
      <c r="G8">
        <v>3.3441000000000001</v>
      </c>
      <c r="I8" s="1">
        <v>0.5</v>
      </c>
      <c r="J8">
        <v>8.6296999999999997</v>
      </c>
      <c r="K8">
        <v>3.3260999999999998</v>
      </c>
      <c r="M8" s="1">
        <v>0.5</v>
      </c>
      <c r="N8">
        <v>13.4833</v>
      </c>
      <c r="O8">
        <v>3.4224999999999999</v>
      </c>
      <c r="Q8" s="1">
        <v>0.5</v>
      </c>
      <c r="R8">
        <v>8.1660000000000004</v>
      </c>
      <c r="S8">
        <v>2.9418000000000002</v>
      </c>
      <c r="U8" s="1">
        <v>0.5</v>
      </c>
      <c r="V8">
        <v>7.3861999999999997</v>
      </c>
      <c r="W8">
        <v>3.7033</v>
      </c>
      <c r="Y8" s="1">
        <v>0.5</v>
      </c>
      <c r="Z8">
        <v>6.9961000000000002</v>
      </c>
      <c r="AA8">
        <v>3.4203999999999999</v>
      </c>
      <c r="AC8" s="1">
        <v>0.5</v>
      </c>
      <c r="AD8">
        <v>6.1791</v>
      </c>
      <c r="AE8">
        <v>2.8037999999999998</v>
      </c>
    </row>
    <row r="9" spans="1:31" x14ac:dyDescent="0.25">
      <c r="A9" s="1">
        <v>0.6</v>
      </c>
      <c r="B9">
        <v>8.4169999999999998</v>
      </c>
      <c r="C9">
        <v>3.4609999999999999</v>
      </c>
      <c r="E9" s="1">
        <v>0.6</v>
      </c>
      <c r="F9">
        <v>9.5357000000000003</v>
      </c>
      <c r="G9">
        <v>2.6924000000000001</v>
      </c>
      <c r="I9" s="1">
        <v>0.6</v>
      </c>
      <c r="J9">
        <v>9.9765999999999995</v>
      </c>
      <c r="K9">
        <v>3.2633000000000001</v>
      </c>
      <c r="M9" s="1">
        <v>0.6</v>
      </c>
      <c r="N9">
        <v>9.3003999999999998</v>
      </c>
      <c r="O9">
        <v>3.4333</v>
      </c>
      <c r="Q9" s="1">
        <v>0.6</v>
      </c>
      <c r="R9">
        <v>7.5396000000000001</v>
      </c>
      <c r="S9">
        <v>3.3365</v>
      </c>
      <c r="U9" s="1">
        <v>0.6</v>
      </c>
      <c r="V9">
        <v>6.5015000000000001</v>
      </c>
      <c r="W9">
        <v>2.9588000000000001</v>
      </c>
      <c r="Y9" s="1">
        <v>0.6</v>
      </c>
      <c r="Z9">
        <v>6.4922000000000004</v>
      </c>
      <c r="AA9">
        <v>3.3500999999999999</v>
      </c>
      <c r="AC9" s="1">
        <v>0.6</v>
      </c>
      <c r="AD9">
        <v>6.7836999999999996</v>
      </c>
      <c r="AE9">
        <v>3.9114</v>
      </c>
    </row>
    <row r="10" spans="1:31" x14ac:dyDescent="0.25">
      <c r="A10" s="1">
        <v>0.7</v>
      </c>
      <c r="B10">
        <v>6.2073999999999998</v>
      </c>
      <c r="C10">
        <v>3.3866999999999998</v>
      </c>
      <c r="E10" s="1">
        <v>0.7</v>
      </c>
      <c r="F10">
        <v>8.8696999999999999</v>
      </c>
      <c r="G10">
        <v>3.3281999999999998</v>
      </c>
      <c r="I10" s="1">
        <v>0.7</v>
      </c>
      <c r="J10">
        <v>7.1417999999999999</v>
      </c>
      <c r="K10">
        <v>3.2040000000000002</v>
      </c>
      <c r="M10" s="1">
        <v>0.7</v>
      </c>
      <c r="N10">
        <v>7.5087000000000002</v>
      </c>
      <c r="O10">
        <v>2.9725999999999999</v>
      </c>
      <c r="Q10" s="1">
        <v>0.7</v>
      </c>
      <c r="R10">
        <v>8.5321999999999996</v>
      </c>
      <c r="S10">
        <v>3.1032000000000002</v>
      </c>
      <c r="U10" s="1">
        <v>0.7</v>
      </c>
      <c r="V10">
        <v>7.0782999999999996</v>
      </c>
      <c r="W10">
        <v>3.3370000000000002</v>
      </c>
      <c r="Y10" s="1">
        <v>0.7</v>
      </c>
      <c r="Z10">
        <v>5.7313000000000001</v>
      </c>
      <c r="AA10">
        <v>3.2616999999999998</v>
      </c>
      <c r="AC10" s="1">
        <v>0.7</v>
      </c>
      <c r="AD10">
        <v>7.7042999999999999</v>
      </c>
      <c r="AE10">
        <v>3.8814000000000002</v>
      </c>
    </row>
    <row r="11" spans="1:31" x14ac:dyDescent="0.25">
      <c r="A11" s="1">
        <v>0.8</v>
      </c>
      <c r="B11">
        <v>7.8518999999999997</v>
      </c>
      <c r="C11">
        <v>2.9409000000000001</v>
      </c>
      <c r="E11" s="1">
        <v>0.8</v>
      </c>
      <c r="F11">
        <v>7.8796999999999997</v>
      </c>
      <c r="G11">
        <v>3.2185000000000001</v>
      </c>
      <c r="I11" s="1">
        <v>0.8</v>
      </c>
      <c r="J11">
        <v>8.5396000000000001</v>
      </c>
      <c r="K11">
        <v>3.1025999999999998</v>
      </c>
      <c r="M11" s="1">
        <v>0.8</v>
      </c>
      <c r="N11">
        <v>7.1673</v>
      </c>
      <c r="O11">
        <v>3.278</v>
      </c>
      <c r="Q11" s="1">
        <v>0.8</v>
      </c>
      <c r="R11">
        <v>7.6353999999999997</v>
      </c>
      <c r="S11">
        <v>2.8601000000000001</v>
      </c>
      <c r="U11" s="1">
        <v>0.8</v>
      </c>
      <c r="V11">
        <v>11.5227</v>
      </c>
      <c r="W11">
        <v>3.2812999999999999</v>
      </c>
      <c r="Y11" s="1">
        <v>0.8</v>
      </c>
      <c r="Z11">
        <v>7.1269</v>
      </c>
      <c r="AA11">
        <v>3.3094999999999999</v>
      </c>
      <c r="AC11" s="1">
        <v>0.8</v>
      </c>
      <c r="AD11">
        <v>8.1818000000000008</v>
      </c>
      <c r="AE11">
        <v>5.7424999999999997</v>
      </c>
    </row>
    <row r="12" spans="1:31" x14ac:dyDescent="0.25">
      <c r="A12" s="1">
        <v>0.9</v>
      </c>
      <c r="B12">
        <v>6.0628000000000002</v>
      </c>
      <c r="C12">
        <v>3.1476999999999999</v>
      </c>
      <c r="E12" s="1">
        <v>0.9</v>
      </c>
      <c r="F12">
        <v>7.3109000000000002</v>
      </c>
      <c r="G12">
        <v>2.8582000000000001</v>
      </c>
      <c r="I12" s="1">
        <v>0.9</v>
      </c>
      <c r="J12">
        <v>7.8250000000000002</v>
      </c>
      <c r="K12">
        <v>3.3950999999999998</v>
      </c>
      <c r="M12" s="1">
        <v>0.9</v>
      </c>
      <c r="N12">
        <v>6.6818</v>
      </c>
      <c r="O12">
        <v>3.4020999999999999</v>
      </c>
      <c r="Q12" s="1">
        <v>0.9</v>
      </c>
      <c r="R12">
        <v>8.5324000000000009</v>
      </c>
      <c r="S12">
        <v>2.7023000000000001</v>
      </c>
      <c r="U12" s="1">
        <v>0.9</v>
      </c>
      <c r="V12">
        <v>8.4924999999999997</v>
      </c>
      <c r="W12">
        <v>5.1612999999999998</v>
      </c>
      <c r="Y12" s="1">
        <v>0.9</v>
      </c>
      <c r="Z12">
        <v>8.1082999999999998</v>
      </c>
      <c r="AA12">
        <v>3.6151</v>
      </c>
      <c r="AC12" s="1">
        <v>0.9</v>
      </c>
      <c r="AD12">
        <v>6.9039999999999999</v>
      </c>
      <c r="AE12">
        <v>3.5773000000000001</v>
      </c>
    </row>
    <row r="13" spans="1:31" x14ac:dyDescent="0.25">
      <c r="A13" s="1">
        <v>1</v>
      </c>
      <c r="B13">
        <v>7.9638999999999998</v>
      </c>
      <c r="C13">
        <v>2.9662000000000002</v>
      </c>
      <c r="E13" s="1">
        <v>1</v>
      </c>
      <c r="F13">
        <v>8.0489999999999995</v>
      </c>
      <c r="G13">
        <v>2.6785999999999999</v>
      </c>
      <c r="I13" s="1">
        <v>1</v>
      </c>
      <c r="J13">
        <v>6.0890000000000004</v>
      </c>
      <c r="K13">
        <v>3.26</v>
      </c>
      <c r="M13" s="1">
        <v>1</v>
      </c>
      <c r="N13">
        <v>6.4983000000000004</v>
      </c>
      <c r="O13">
        <v>3.2073999999999998</v>
      </c>
      <c r="Q13" s="1">
        <v>1</v>
      </c>
      <c r="R13">
        <v>7.4283999999999999</v>
      </c>
      <c r="S13">
        <v>3.4986999999999999</v>
      </c>
      <c r="U13" s="1">
        <v>1</v>
      </c>
      <c r="V13">
        <v>8.8420000000000005</v>
      </c>
      <c r="W13">
        <v>4.2751000000000001</v>
      </c>
      <c r="Y13" s="1">
        <v>1</v>
      </c>
      <c r="Z13">
        <v>7.2533000000000003</v>
      </c>
      <c r="AA13">
        <v>2.8536000000000001</v>
      </c>
      <c r="AC13" s="1">
        <v>1</v>
      </c>
      <c r="AD13">
        <v>7.8036000000000003</v>
      </c>
      <c r="AE13">
        <v>3.0318000000000001</v>
      </c>
    </row>
    <row r="15" spans="1:31" x14ac:dyDescent="0.25">
      <c r="A15" t="s">
        <v>7</v>
      </c>
      <c r="B15">
        <f>AVERAGE(B4:B13)</f>
        <v>7.2339500000000001</v>
      </c>
      <c r="C15">
        <f>AVERAGE(C4:C13)</f>
        <v>3.1868000000000003</v>
      </c>
      <c r="F15">
        <f>AVERAGE(F4:F13)</f>
        <v>7.9894599999999993</v>
      </c>
      <c r="G15">
        <f>AVERAGE(G4:G13)</f>
        <v>3.1679199999999996</v>
      </c>
      <c r="J15">
        <f>AVERAGE(J4:J13)</f>
        <v>8.3246499999999983</v>
      </c>
      <c r="K15">
        <f>AVERAGE(K4:K13)</f>
        <v>3.1053199999999999</v>
      </c>
      <c r="N15">
        <f>AVERAGE(N4:N13)</f>
        <v>8.0569799999999994</v>
      </c>
      <c r="O15">
        <f>AVERAGE(O4:O13)</f>
        <v>3.5553299999999992</v>
      </c>
      <c r="R15">
        <f>AVERAGE(R4:R13)</f>
        <v>7.9994800000000001</v>
      </c>
      <c r="S15">
        <f>AVERAGE(S4:S13)</f>
        <v>3.0785400000000003</v>
      </c>
      <c r="V15">
        <f>AVERAGE(V4:V13)</f>
        <v>7.9574200000000008</v>
      </c>
      <c r="W15">
        <f>AVERAGE(W4:W13)</f>
        <v>3.6632500000000001</v>
      </c>
      <c r="Z15">
        <f>AVERAGE(Z4:Z13)</f>
        <v>7.1453099999999994</v>
      </c>
      <c r="AA15">
        <f>AVERAGE(AA4:AA13)</f>
        <v>3.1814900000000002</v>
      </c>
      <c r="AD15">
        <f>AVERAGE(AD4:AD13)</f>
        <v>7.3604300000000009</v>
      </c>
      <c r="AE15">
        <f>AVERAGE(AE4:AE13)</f>
        <v>3.7442499999999996</v>
      </c>
    </row>
    <row r="16" spans="1:31" x14ac:dyDescent="0.25">
      <c r="A16" t="s">
        <v>8</v>
      </c>
      <c r="B16">
        <f>STDEV(B4:B13)</f>
        <v>0.81187075360278316</v>
      </c>
      <c r="C16">
        <f>STDEV(C4:C13)</f>
        <v>0.18795697498216024</v>
      </c>
      <c r="F16">
        <f>STDEV(F4:F13)</f>
        <v>1.0812560712225234</v>
      </c>
      <c r="G16">
        <f>STDEV(G4:G13)</f>
        <v>0.39673924210017886</v>
      </c>
      <c r="J16">
        <f>STDEV(J4:J13)</f>
        <v>1.347725065310686</v>
      </c>
      <c r="K16">
        <f>STDEV(K4:K13)</f>
        <v>0.24399459374702909</v>
      </c>
      <c r="N16">
        <f>STDEV(N4:N13)</f>
        <v>2.0564372972043969</v>
      </c>
      <c r="O16">
        <f>STDEV(O4:O13)</f>
        <v>0.92297743808948274</v>
      </c>
      <c r="R16">
        <f>STDEV(R4:R13)</f>
        <v>1.0230834459287006</v>
      </c>
      <c r="S16">
        <f>STDEV(S4:S13)</f>
        <v>0.22918812360155136</v>
      </c>
      <c r="V16">
        <f>STDEV(V4:V13)</f>
        <v>1.469421320565798</v>
      </c>
      <c r="W16">
        <f>STDEV(W4:W13)</f>
        <v>0.65630675796883164</v>
      </c>
      <c r="Z16">
        <f>STDEV(Z4:Z13)</f>
        <v>0.68395653118860966</v>
      </c>
      <c r="AA16">
        <f>STDEV(AA4:AA13)</f>
        <v>0.25214973263255036</v>
      </c>
      <c r="AD16">
        <f>STDEV(AD4:AD13)</f>
        <v>0.67214173282128553</v>
      </c>
      <c r="AE16">
        <f>STDEV(AE4:AE13)</f>
        <v>0.82923837110393839</v>
      </c>
    </row>
    <row r="17" spans="1:42" x14ac:dyDescent="0.25">
      <c r="A17" t="s">
        <v>9</v>
      </c>
      <c r="B17">
        <f>2*B16</f>
        <v>1.6237415072055663</v>
      </c>
      <c r="C17">
        <f>2*C16</f>
        <v>0.37591394996432048</v>
      </c>
      <c r="F17">
        <f>2*F16</f>
        <v>2.1625121424450469</v>
      </c>
      <c r="G17">
        <f>2*G16</f>
        <v>0.79347848420035771</v>
      </c>
      <c r="J17">
        <f>2*J16</f>
        <v>2.6954501306213721</v>
      </c>
      <c r="K17">
        <f>2*K16</f>
        <v>0.48798918749405817</v>
      </c>
      <c r="N17">
        <f>2*N16</f>
        <v>4.1128745944087939</v>
      </c>
      <c r="O17">
        <f>2*O16</f>
        <v>1.8459548761789655</v>
      </c>
      <c r="R17">
        <f>2*R16</f>
        <v>2.0461668918574012</v>
      </c>
      <c r="S17">
        <f>2*S16</f>
        <v>0.45837624720310272</v>
      </c>
      <c r="V17">
        <f>2*V16</f>
        <v>2.938842641131596</v>
      </c>
      <c r="W17">
        <f>2*W16</f>
        <v>1.3126135159376633</v>
      </c>
      <c r="Z17">
        <f>2*Z16</f>
        <v>1.3679130623772193</v>
      </c>
      <c r="AA17">
        <f>2*AA16</f>
        <v>0.50429946526510072</v>
      </c>
      <c r="AD17">
        <f>2*AD16</f>
        <v>1.3442834656425711</v>
      </c>
      <c r="AE17">
        <f>2*AE16</f>
        <v>1.6584767422078768</v>
      </c>
    </row>
    <row r="18" spans="1:42" x14ac:dyDescent="0.25">
      <c r="A18" t="s">
        <v>10</v>
      </c>
      <c r="B18">
        <f>B15+B17</f>
        <v>8.8576915072055655</v>
      </c>
      <c r="C18">
        <f>C15+C17</f>
        <v>3.562713949964321</v>
      </c>
      <c r="F18">
        <f>F15+F17</f>
        <v>10.151972142445047</v>
      </c>
      <c r="G18">
        <f>G15+G17</f>
        <v>3.9613984842003571</v>
      </c>
      <c r="J18">
        <f>J15+J17</f>
        <v>11.020100130621371</v>
      </c>
      <c r="K18">
        <f>K15+K17</f>
        <v>3.5933091874940581</v>
      </c>
      <c r="N18">
        <f>N15+N17</f>
        <v>12.169854594408793</v>
      </c>
      <c r="O18">
        <f>O15+O17</f>
        <v>5.4012848761789645</v>
      </c>
      <c r="R18">
        <f>R15+R17</f>
        <v>10.045646891857402</v>
      </c>
      <c r="S18">
        <f>S15+S17</f>
        <v>3.536916247203103</v>
      </c>
      <c r="V18">
        <f>V15+V17</f>
        <v>10.896262641131596</v>
      </c>
      <c r="W18">
        <f>W15+W17</f>
        <v>4.9758635159376636</v>
      </c>
      <c r="Z18">
        <f>Z15+Z17</f>
        <v>8.513223062377218</v>
      </c>
      <c r="AA18">
        <f>AA15+AA17</f>
        <v>3.6857894652651009</v>
      </c>
      <c r="AD18">
        <f>AD15+AD17</f>
        <v>8.7047134656425715</v>
      </c>
      <c r="AE18">
        <f>AE15+AE17</f>
        <v>5.4027267422078769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7.9758749999999994</v>
      </c>
      <c r="K26">
        <f>AVERAGE(C3,G3,K3,O3,S3,W3,AA3,AE3)</f>
        <v>3.4234500000000003</v>
      </c>
      <c r="N26">
        <f>J27-J26</f>
        <v>0.27916250000000087</v>
      </c>
      <c r="O26">
        <f>K27-K26</f>
        <v>0.29532499999999962</v>
      </c>
      <c r="P26" s="1">
        <v>0.1</v>
      </c>
      <c r="Q26">
        <f>N26/J26*100</f>
        <v>3.5000861974391637</v>
      </c>
      <c r="R26">
        <f>O26/K26*100</f>
        <v>8.6265317150827254</v>
      </c>
      <c r="U26">
        <f>J26</f>
        <v>7.9758749999999994</v>
      </c>
      <c r="V26">
        <f>K26</f>
        <v>3.4234500000000003</v>
      </c>
      <c r="W26">
        <f>Q26</f>
        <v>3.5000861974391637</v>
      </c>
      <c r="X26">
        <f>Q27</f>
        <v>1.6015484194524037</v>
      </c>
      <c r="Y26">
        <f>Q28</f>
        <v>-10.103593649599556</v>
      </c>
      <c r="Z26">
        <f>Q29</f>
        <v>-7.3397903051389282</v>
      </c>
      <c r="AA26">
        <f>Q30</f>
        <v>0.69866942498473938</v>
      </c>
      <c r="AB26">
        <f>Q31</f>
        <v>1.1592771952920402</v>
      </c>
      <c r="AC26">
        <f>Q32</f>
        <v>-7.8883194633817686</v>
      </c>
      <c r="AD26">
        <f>Q33</f>
        <v>3.2885106649740656</v>
      </c>
      <c r="AE26">
        <f>Q34</f>
        <v>-6.0954127290109215</v>
      </c>
      <c r="AF26">
        <f>Q35</f>
        <v>-6.0800539125801141</v>
      </c>
      <c r="AG26">
        <f>R26</f>
        <v>8.6265317150827254</v>
      </c>
      <c r="AH26">
        <f>R27</f>
        <v>-5.8855102309074248</v>
      </c>
      <c r="AI26">
        <f>R28</f>
        <v>-3.9105288524733868</v>
      </c>
      <c r="AJ26">
        <f>R29</f>
        <v>-9.9325972337846515</v>
      </c>
      <c r="AK26">
        <f>R30</f>
        <v>-4.797426572609516</v>
      </c>
      <c r="AL26">
        <f>R31</f>
        <v>-3.5811827250288522</v>
      </c>
      <c r="AM26">
        <f>R32</f>
        <v>-3.3328951788400611</v>
      </c>
      <c r="AN26">
        <f>R33</f>
        <v>1.2626151981188585</v>
      </c>
      <c r="AO26">
        <f>R34</f>
        <v>1.7215820298237248</v>
      </c>
      <c r="AP26">
        <f>R35</f>
        <v>-5.9012107669164235</v>
      </c>
    </row>
    <row r="27" spans="1:42" x14ac:dyDescent="0.25">
      <c r="I27" s="1">
        <v>0.1</v>
      </c>
      <c r="J27">
        <f>AVERAGE(B4,F4,J4,N4,R4,V4,Z4,AD4)</f>
        <v>8.2550375000000003</v>
      </c>
      <c r="K27">
        <f>AVERAGE(C4,G4,K4,O4,S4,W4,AA4,AE4)</f>
        <v>3.7187749999999999</v>
      </c>
      <c r="N27">
        <f>J28-J26</f>
        <v>0.12773749999999939</v>
      </c>
      <c r="O27">
        <f>K28-K26</f>
        <v>-0.20148750000000026</v>
      </c>
      <c r="P27" s="1">
        <v>0.2</v>
      </c>
      <c r="Q27">
        <f>N27/J26*100</f>
        <v>1.6015484194524037</v>
      </c>
      <c r="R27">
        <f>O27/K26*100</f>
        <v>-5.8855102309074248</v>
      </c>
    </row>
    <row r="28" spans="1:42" x14ac:dyDescent="0.25">
      <c r="I28" s="1">
        <v>0.2</v>
      </c>
      <c r="J28">
        <f>AVERAGE(B5,F5,J5,N5,R5,V5,Z5,AD5)</f>
        <v>8.1036124999999988</v>
      </c>
      <c r="K28">
        <f>AVERAGE(C5,G5,K5,O5,S5,W5,AA5,AE5)</f>
        <v>3.2219625000000001</v>
      </c>
      <c r="N28">
        <f>J29-J26</f>
        <v>-0.80584999999999862</v>
      </c>
      <c r="O28">
        <f>K29-K26</f>
        <v>-0.13387500000000019</v>
      </c>
      <c r="P28" s="1">
        <v>0.3</v>
      </c>
      <c r="Q28">
        <f>N28/J26*100</f>
        <v>-10.103593649599556</v>
      </c>
      <c r="R28">
        <f>O28/K26*100</f>
        <v>-3.9105288524733868</v>
      </c>
    </row>
    <row r="29" spans="1:42" x14ac:dyDescent="0.25">
      <c r="I29" s="1">
        <v>0.3</v>
      </c>
      <c r="J29">
        <f>AVERAGE(B6,F6,J6,N6,R6,V6,Z6,AD6)</f>
        <v>7.1700250000000008</v>
      </c>
      <c r="K29">
        <f>AVERAGE(C6,G6,K6,O6,S6,W6,AA6,AE6)</f>
        <v>3.2895750000000001</v>
      </c>
      <c r="N29">
        <f>J30-J26</f>
        <v>-0.58541249999999945</v>
      </c>
      <c r="O29">
        <f>K30-K26</f>
        <v>-0.34003750000000066</v>
      </c>
      <c r="P29" s="1">
        <v>0.4</v>
      </c>
      <c r="Q29">
        <f>N29/J26*100</f>
        <v>-7.3397903051389282</v>
      </c>
      <c r="R29">
        <f>O29/K26*100</f>
        <v>-9.9325972337846515</v>
      </c>
    </row>
    <row r="30" spans="1:42" x14ac:dyDescent="0.25">
      <c r="I30" s="1">
        <v>0.4</v>
      </c>
      <c r="J30">
        <f>AVERAGE(B7,F7,J7,N7,R7,V7,Z7,AD7)</f>
        <v>7.3904624999999999</v>
      </c>
      <c r="K30">
        <f>AVERAGE(C7,G7,K7,O7,S7,W7,AA7,AE7)</f>
        <v>3.0834124999999997</v>
      </c>
      <c r="N30">
        <f>J31-J26</f>
        <v>5.5725000000001579E-2</v>
      </c>
      <c r="O30">
        <f>K31-K26</f>
        <v>-0.16423750000000048</v>
      </c>
      <c r="P30" s="1">
        <v>0.5</v>
      </c>
      <c r="Q30">
        <f>N30/J26*100</f>
        <v>0.69866942498473938</v>
      </c>
      <c r="R30">
        <f>O30/K26*100</f>
        <v>-4.797426572609516</v>
      </c>
    </row>
    <row r="31" spans="1:42" x14ac:dyDescent="0.25">
      <c r="I31" s="1">
        <v>0.5</v>
      </c>
      <c r="J31">
        <f>AVERAGE(B8,F8,J8,N8,R8,V8,Z8,AD8)</f>
        <v>8.031600000000001</v>
      </c>
      <c r="K31">
        <f>AVERAGE(C8,G8,K8,O8,S8,W8,AA8,AE8)</f>
        <v>3.2592124999999998</v>
      </c>
      <c r="N31">
        <f>J32-J26</f>
        <v>9.2462499999999004E-2</v>
      </c>
      <c r="O31">
        <f>K32-K26</f>
        <v>-0.12260000000000026</v>
      </c>
      <c r="P31" s="1">
        <v>0.6</v>
      </c>
      <c r="Q31">
        <f>N31/J26*100</f>
        <v>1.1592771952920402</v>
      </c>
      <c r="R31">
        <f>O31/K26*100</f>
        <v>-3.5811827250288522</v>
      </c>
    </row>
    <row r="32" spans="1:42" x14ac:dyDescent="0.25">
      <c r="I32" s="1">
        <v>0.6</v>
      </c>
      <c r="J32">
        <f>AVERAGE(B9,F9,J9,N9,R9,V9,Z9,AD9)</f>
        <v>8.0683374999999984</v>
      </c>
      <c r="K32">
        <f>AVERAGE(C9,G9,K9,O9,S9,W9,AA9,AE9)</f>
        <v>3.3008500000000001</v>
      </c>
      <c r="N32">
        <f>J33-J26</f>
        <v>-0.62916250000000051</v>
      </c>
      <c r="O32">
        <f>K33-K26</f>
        <v>-0.11410000000000009</v>
      </c>
      <c r="P32" s="1">
        <v>0.7</v>
      </c>
      <c r="Q32">
        <f>N32/J26*100</f>
        <v>-7.8883194633817686</v>
      </c>
      <c r="R32">
        <f>O32/K26*100</f>
        <v>-3.3328951788400611</v>
      </c>
    </row>
    <row r="33" spans="1:18" x14ac:dyDescent="0.25">
      <c r="I33" s="1">
        <v>0.7</v>
      </c>
      <c r="J33">
        <f>AVERAGE(B10,F10,J10,N10,R10,V10,Z10,AD10)</f>
        <v>7.3467124999999989</v>
      </c>
      <c r="K33">
        <f>AVERAGE(C10,G10,K10,O10,S10,W10,AA10,AE10)</f>
        <v>3.3093500000000002</v>
      </c>
      <c r="N33">
        <f>J34-J26</f>
        <v>0.26228750000000023</v>
      </c>
      <c r="O33">
        <f>K34-K26</f>
        <v>4.3225000000000069E-2</v>
      </c>
      <c r="P33" s="1">
        <v>0.8</v>
      </c>
      <c r="Q33">
        <f>N33/J26*100</f>
        <v>3.2885106649740656</v>
      </c>
      <c r="R33">
        <f>O33/K26*100</f>
        <v>1.2626151981188585</v>
      </c>
    </row>
    <row r="34" spans="1:18" x14ac:dyDescent="0.25">
      <c r="I34" s="1">
        <v>0.8</v>
      </c>
      <c r="J34">
        <f>AVERAGE(B11,F11,J11,N11,R11,V11,Z11,AD11)</f>
        <v>8.2381624999999996</v>
      </c>
      <c r="K34">
        <f>AVERAGE(C11,G11,K11,O11,S11,W11,AA11,AE11)</f>
        <v>3.4666750000000004</v>
      </c>
      <c r="N34">
        <f>J35-J26</f>
        <v>-0.48616249999999983</v>
      </c>
      <c r="O34">
        <f>K35-K26</f>
        <v>5.8937500000000309E-2</v>
      </c>
      <c r="P34" s="1">
        <v>0.9</v>
      </c>
      <c r="Q34">
        <f>N34/J26*100</f>
        <v>-6.0954127290109215</v>
      </c>
      <c r="R34">
        <f>O34/K26*100</f>
        <v>1.7215820298237248</v>
      </c>
    </row>
    <row r="35" spans="1:18" x14ac:dyDescent="0.25">
      <c r="I35" s="1">
        <v>0.9</v>
      </c>
      <c r="J35">
        <f>AVERAGE(B12,F12,J12,N12,R12,V12,Z12,AD12)</f>
        <v>7.4897124999999996</v>
      </c>
      <c r="K35">
        <f>AVERAGE(C12,G12,K12,O12,S12,W12,AA12,AE12)</f>
        <v>3.4823875000000006</v>
      </c>
      <c r="N35">
        <f>J36-J26</f>
        <v>-0.48493749999999913</v>
      </c>
      <c r="O35">
        <f>K36-K26</f>
        <v>-0.20202500000000034</v>
      </c>
      <c r="P35" s="1">
        <v>1</v>
      </c>
      <c r="Q35">
        <f>N35/J26*100</f>
        <v>-6.0800539125801141</v>
      </c>
      <c r="R35">
        <f>O35/K26*100</f>
        <v>-5.9012107669164235</v>
      </c>
    </row>
    <row r="36" spans="1:18" x14ac:dyDescent="0.25">
      <c r="I36" s="1">
        <v>1</v>
      </c>
      <c r="J36">
        <f>AVERAGE(B13,F13,J13,N13,R13,V13,Z13,AD13)</f>
        <v>7.4909375000000002</v>
      </c>
      <c r="K36">
        <f>AVERAGE(C13,G13,K13,O13,S13,W13,AA13,AE13)</f>
        <v>3.221425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7.3933999999999997</v>
      </c>
      <c r="C41">
        <f>C3</f>
        <v>3.3351000000000002</v>
      </c>
    </row>
    <row r="42" spans="1:18" x14ac:dyDescent="0.25">
      <c r="A42" s="1">
        <v>2</v>
      </c>
      <c r="B42">
        <f>F3</f>
        <v>7.9930000000000003</v>
      </c>
      <c r="C42">
        <f>G3</f>
        <v>3.4041999999999999</v>
      </c>
    </row>
    <row r="43" spans="1:18" x14ac:dyDescent="0.25">
      <c r="A43" s="1">
        <v>3</v>
      </c>
      <c r="B43">
        <f>J3</f>
        <v>7.3842999999999996</v>
      </c>
      <c r="C43">
        <f>K3</f>
        <v>3.2323</v>
      </c>
    </row>
    <row r="44" spans="1:18" x14ac:dyDescent="0.25">
      <c r="A44" s="1">
        <v>4</v>
      </c>
      <c r="B44">
        <f>N3</f>
        <v>8.5299999999999994</v>
      </c>
      <c r="C44">
        <f>O3</f>
        <v>4.2847999999999997</v>
      </c>
    </row>
    <row r="45" spans="1:18" x14ac:dyDescent="0.25">
      <c r="A45" s="1">
        <v>5</v>
      </c>
      <c r="B45">
        <f>R3</f>
        <v>8.7120999999999995</v>
      </c>
      <c r="C45">
        <f>S3</f>
        <v>3.0009000000000001</v>
      </c>
    </row>
    <row r="46" spans="1:18" x14ac:dyDescent="0.25">
      <c r="A46" s="1">
        <v>6</v>
      </c>
      <c r="B46">
        <f>V3</f>
        <v>8.8338000000000001</v>
      </c>
      <c r="C46">
        <f>W3</f>
        <v>3.1974</v>
      </c>
    </row>
    <row r="47" spans="1:18" x14ac:dyDescent="0.25">
      <c r="A47" s="1">
        <v>7</v>
      </c>
      <c r="B47">
        <f>Z3</f>
        <v>7.2938999999999998</v>
      </c>
      <c r="C47">
        <f>AA3</f>
        <v>3.4897</v>
      </c>
    </row>
    <row r="48" spans="1:18" x14ac:dyDescent="0.25">
      <c r="A48" s="1">
        <v>8</v>
      </c>
      <c r="B48">
        <f>AD3</f>
        <v>7.6665000000000001</v>
      </c>
      <c r="C48">
        <f>AE3</f>
        <v>3.4432</v>
      </c>
    </row>
    <row r="50" spans="1:3" x14ac:dyDescent="0.25">
      <c r="A50" t="s">
        <v>19</v>
      </c>
      <c r="B50">
        <f>AVERAGE(B41:B48)</f>
        <v>7.9758749999999994</v>
      </c>
      <c r="C50">
        <f>AVERAGE(C41:C48)</f>
        <v>3.4234500000000003</v>
      </c>
    </row>
    <row r="51" spans="1:3" x14ac:dyDescent="0.25">
      <c r="A51" t="s">
        <v>8</v>
      </c>
      <c r="B51">
        <f>STDEV(B41:B48)</f>
        <v>0.63644674729537043</v>
      </c>
      <c r="C51">
        <f>STDEV(C41:C48)</f>
        <v>0.38192457370532867</v>
      </c>
    </row>
    <row r="52" spans="1:3" x14ac:dyDescent="0.25">
      <c r="A52" t="s">
        <v>20</v>
      </c>
      <c r="B52">
        <f>1.5*B51</f>
        <v>0.9546701209430557</v>
      </c>
      <c r="C52">
        <f>1.5*C51</f>
        <v>0.57288686055799298</v>
      </c>
    </row>
    <row r="53" spans="1:3" x14ac:dyDescent="0.25">
      <c r="A53" t="s">
        <v>9</v>
      </c>
      <c r="B53">
        <f>2*B51</f>
        <v>1.2728934945907409</v>
      </c>
      <c r="C53">
        <f>2*C51</f>
        <v>0.76384914741065735</v>
      </c>
    </row>
    <row r="54" spans="1:3" x14ac:dyDescent="0.25">
      <c r="A54" t="s">
        <v>21</v>
      </c>
      <c r="B54">
        <f>B50+B52</f>
        <v>8.9305451209430551</v>
      </c>
      <c r="C54">
        <f>C50+C52</f>
        <v>3.9963368605579932</v>
      </c>
    </row>
    <row r="55" spans="1:3" x14ac:dyDescent="0.25">
      <c r="A55" t="s">
        <v>10</v>
      </c>
      <c r="B55">
        <f>B50+B53</f>
        <v>9.24876849459074</v>
      </c>
      <c r="C55">
        <f>C50+C53</f>
        <v>4.1872991474106573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2015-03-18T02:21:55Z</dcterms:created>
  <dcterms:modified xsi:type="dcterms:W3CDTF">2015-04-15T01:35:31Z</dcterms:modified>
</cp:coreProperties>
</file>