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<sst xmlns="http://schemas.openxmlformats.org/spreadsheetml/2006/main" count="48" uniqueCount="22">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</sst>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12.931699999999999</v>
      </c>
      <c r="C3">
        <v>3.6915</v>
      </c>
      <c r="E3" s="1">
        <v>131</v>
      </c>
      <c r="F3">
        <v>3.7957000000000001</v>
      </c>
      <c r="G3">
        <v>4.3169000000000004</v>
      </c>
      <c r="I3" s="1">
        <v>131</v>
      </c>
      <c r="J3">
        <v>13.238799999999999</v>
      </c>
      <c r="K3">
        <v>4.8181000000000003</v>
      </c>
      <c r="M3" s="1">
        <v>131</v>
      </c>
      <c r="N3">
        <v>12.3635</v>
      </c>
      <c r="O3">
        <v>13.5648</v>
      </c>
      <c r="Q3" s="1">
        <v>131</v>
      </c>
      <c r="R3">
        <v>4.1287000000000003</v>
      </c>
      <c r="S3">
        <v>3.7951999999999999</v>
      </c>
      <c r="U3" s="1">
        <v>131</v>
      </c>
      <c r="V3">
        <v>4.0012999999999996</v>
      </c>
      <c r="W3">
        <v>5.6870000000000003</v>
      </c>
      <c r="Y3" s="1">
        <v>131</v>
      </c>
      <c r="Z3">
        <v>5.2472000000000003</v>
      </c>
      <c r="AA3">
        <v>3.7854999999999999</v>
      </c>
      <c r="AC3" s="1">
        <v>131</v>
      </c>
      <c r="AD3">
        <v>9.3773</v>
      </c>
      <c r="AE3">
        <v>24.1782</v>
      </c>
    </row>
    <row r="4" spans="1:31" x14ac:dyDescent="0.25">
      <c r="A4" s="1">
        <v>0.1</v>
      </c>
      <c r="B4">
        <v>21.896100000000001</v>
      </c>
      <c r="C4">
        <v>4.0826000000000002</v>
      </c>
      <c r="E4" s="1">
        <v>0.1</v>
      </c>
      <c r="F4">
        <v>5.0770999999999997</v>
      </c>
      <c r="G4">
        <v>4.7370000000000001</v>
      </c>
      <c r="I4" s="1">
        <v>0.1</v>
      </c>
      <c r="J4">
        <v>6.8906999999999998</v>
      </c>
      <c r="K4">
        <v>4.3045999999999998</v>
      </c>
      <c r="M4" s="1">
        <v>0.1</v>
      </c>
      <c r="N4">
        <v>23.496700000000001</v>
      </c>
      <c r="O4">
        <v>6.4974999999999996</v>
      </c>
      <c r="Q4" s="1">
        <v>0.1</v>
      </c>
      <c r="R4">
        <v>3.4927000000000001</v>
      </c>
      <c r="S4">
        <v>3.7174</v>
      </c>
      <c r="U4" s="1">
        <v>0.1</v>
      </c>
      <c r="V4">
        <v>7.6688000000000001</v>
      </c>
      <c r="W4">
        <v>5.3761000000000001</v>
      </c>
      <c r="Y4" s="1">
        <v>0.1</v>
      </c>
      <c r="Z4">
        <v>5.468</v>
      </c>
      <c r="AA4">
        <v>3.5030999999999999</v>
      </c>
      <c r="AC4" s="1">
        <v>0.1</v>
      </c>
      <c r="AD4">
        <v>11.1866</v>
      </c>
      <c r="AE4">
        <v>11.673999999999999</v>
      </c>
    </row>
    <row r="5" spans="1:31" x14ac:dyDescent="0.25">
      <c r="A5" s="1">
        <v>0.2</v>
      </c>
      <c r="B5">
        <v>10.874700000000001</v>
      </c>
      <c r="C5">
        <v>4.3409000000000004</v>
      </c>
      <c r="E5" s="1">
        <v>0.2</v>
      </c>
      <c r="F5">
        <v>3.7862</v>
      </c>
      <c r="G5">
        <v>11.016</v>
      </c>
      <c r="I5" s="1">
        <v>0.2</v>
      </c>
      <c r="J5">
        <v>5.1193999999999997</v>
      </c>
      <c r="K5">
        <v>4.2694000000000001</v>
      </c>
      <c r="M5" s="1">
        <v>0.2</v>
      </c>
      <c r="N5">
        <v>20.3231</v>
      </c>
      <c r="O5">
        <v>4.5646000000000004</v>
      </c>
      <c r="Q5" s="1">
        <v>0.2</v>
      </c>
      <c r="R5">
        <v>3.4327999999999999</v>
      </c>
      <c r="S5">
        <v>4.431</v>
      </c>
      <c r="U5" s="1">
        <v>0.2</v>
      </c>
      <c r="V5">
        <v>4.3352000000000004</v>
      </c>
      <c r="W5">
        <v>6.1999000000000004</v>
      </c>
      <c r="Y5" s="1">
        <v>0.2</v>
      </c>
      <c r="Z5">
        <v>5.5869999999999997</v>
      </c>
      <c r="AA5">
        <v>3.5880999999999998</v>
      </c>
      <c r="AC5" s="1">
        <v>0.2</v>
      </c>
      <c r="AD5">
        <v>9.1540999999999997</v>
      </c>
      <c r="AE5">
        <v>12.6548</v>
      </c>
    </row>
    <row r="6" spans="1:31" x14ac:dyDescent="0.25">
      <c r="A6" s="1">
        <v>0.3</v>
      </c>
      <c r="B6">
        <v>8.9131999999999998</v>
      </c>
      <c r="C6">
        <v>5.3235999999999999</v>
      </c>
      <c r="E6" s="1">
        <v>0.3</v>
      </c>
      <c r="F6">
        <v>4.5376000000000003</v>
      </c>
      <c r="G6">
        <v>13.016299999999999</v>
      </c>
      <c r="I6" s="1">
        <v>0.3</v>
      </c>
      <c r="J6">
        <v>4.7332999999999998</v>
      </c>
      <c r="K6">
        <v>3.6867999999999999</v>
      </c>
      <c r="M6" s="1">
        <v>0.3</v>
      </c>
      <c r="N6">
        <v>16.082699999999999</v>
      </c>
      <c r="O6">
        <v>5.0711000000000004</v>
      </c>
      <c r="Q6" s="1">
        <v>0.3</v>
      </c>
      <c r="R6">
        <v>3.407</v>
      </c>
      <c r="S6">
        <v>3.5895999999999999</v>
      </c>
      <c r="U6" s="1">
        <v>0.3</v>
      </c>
      <c r="V6">
        <v>3.9266000000000001</v>
      </c>
      <c r="W6">
        <v>7.0948000000000002</v>
      </c>
      <c r="Y6" s="1">
        <v>0.3</v>
      </c>
      <c r="Z6">
        <v>7.5046999999999997</v>
      </c>
      <c r="AA6">
        <v>3.3247</v>
      </c>
      <c r="AC6" s="1">
        <v>0.3</v>
      </c>
      <c r="AD6">
        <v>12.7112</v>
      </c>
      <c r="AE6">
        <v>14.510899999999999</v>
      </c>
    </row>
    <row r="7" spans="1:31" x14ac:dyDescent="0.25">
      <c r="A7" s="1">
        <v>0.4</v>
      </c>
      <c r="B7">
        <v>5.2497999999999996</v>
      </c>
      <c r="C7">
        <v>3.1097999999999999</v>
      </c>
      <c r="E7" s="1">
        <v>0.4</v>
      </c>
      <c r="F7">
        <v>3.7504</v>
      </c>
      <c r="G7">
        <v>9.8541000000000007</v>
      </c>
      <c r="I7" s="1">
        <v>0.4</v>
      </c>
      <c r="J7">
        <v>3.548</v>
      </c>
      <c r="K7">
        <v>3.5512000000000001</v>
      </c>
      <c r="M7" s="1">
        <v>0.4</v>
      </c>
      <c r="N7">
        <v>13.544700000000001</v>
      </c>
      <c r="O7">
        <v>4.8608000000000002</v>
      </c>
      <c r="Q7" s="1">
        <v>0.4</v>
      </c>
      <c r="R7">
        <v>3.2816999999999998</v>
      </c>
      <c r="S7">
        <v>4.7602000000000002</v>
      </c>
      <c r="U7" s="1">
        <v>0.4</v>
      </c>
      <c r="V7">
        <v>5.0856000000000003</v>
      </c>
      <c r="W7">
        <v>6.6436999999999999</v>
      </c>
      <c r="Y7" s="1">
        <v>0.4</v>
      </c>
      <c r="Z7">
        <v>7.2560000000000002</v>
      </c>
      <c r="AA7">
        <v>3.3675000000000002</v>
      </c>
      <c r="AC7" s="1">
        <v>0.4</v>
      </c>
      <c r="AD7">
        <v>14.1807</v>
      </c>
      <c r="AE7">
        <v>14.4909</v>
      </c>
    </row>
    <row r="8" spans="1:31" x14ac:dyDescent="0.25">
      <c r="A8" s="1">
        <v>0.5</v>
      </c>
      <c r="B8">
        <v>7.6761999999999997</v>
      </c>
      <c r="C8">
        <v>3.6133999999999999</v>
      </c>
      <c r="E8" s="1">
        <v>0.5</v>
      </c>
      <c r="F8">
        <v>3.4792000000000001</v>
      </c>
      <c r="G8">
        <v>5.6557000000000004</v>
      </c>
      <c r="I8" s="1">
        <v>0.5</v>
      </c>
      <c r="J8">
        <v>3.2726999999999999</v>
      </c>
      <c r="K8">
        <v>4.0350000000000001</v>
      </c>
      <c r="M8" s="1">
        <v>0.5</v>
      </c>
      <c r="N8">
        <v>9.6681000000000008</v>
      </c>
      <c r="O8">
        <v>5.3258000000000001</v>
      </c>
      <c r="Q8" s="1">
        <v>0.5</v>
      </c>
      <c r="R8">
        <v>4.4225000000000003</v>
      </c>
      <c r="S8">
        <v>5.0372000000000003</v>
      </c>
      <c r="U8" s="1">
        <v>0.5</v>
      </c>
      <c r="V8">
        <v>3.8544999999999998</v>
      </c>
      <c r="W8">
        <v>6.8278999999999996</v>
      </c>
      <c r="Y8" s="1">
        <v>0.5</v>
      </c>
      <c r="Z8">
        <v>5.3670999999999998</v>
      </c>
      <c r="AA8">
        <v>3.5076999999999998</v>
      </c>
      <c r="AC8" s="1">
        <v>0.5</v>
      </c>
      <c r="AD8">
        <v>9.0815999999999999</v>
      </c>
      <c r="AE8">
        <v>12.9124</v>
      </c>
    </row>
    <row r="9" spans="1:31" x14ac:dyDescent="0.25">
      <c r="A9" s="1">
        <v>0.6</v>
      </c>
      <c r="B9">
        <v>5.5861999999999998</v>
      </c>
      <c r="C9">
        <v>4.1075999999999997</v>
      </c>
      <c r="E9" s="1">
        <v>0.6</v>
      </c>
      <c r="F9">
        <v>3.4661</v>
      </c>
      <c r="G9">
        <v>4.8792</v>
      </c>
      <c r="I9" s="1">
        <v>0.6</v>
      </c>
      <c r="J9">
        <v>3.7959000000000001</v>
      </c>
      <c r="K9">
        <v>3.8346</v>
      </c>
      <c r="M9" s="1">
        <v>0.6</v>
      </c>
      <c r="N9">
        <v>6.7291999999999996</v>
      </c>
      <c r="O9">
        <v>4.9598000000000004</v>
      </c>
      <c r="Q9" s="1">
        <v>0.6</v>
      </c>
      <c r="R9">
        <v>4.5096999999999996</v>
      </c>
      <c r="S9">
        <v>5.0989000000000004</v>
      </c>
      <c r="U9" s="1">
        <v>0.6</v>
      </c>
      <c r="V9">
        <v>3.8536999999999999</v>
      </c>
      <c r="W9">
        <v>6.3398000000000003</v>
      </c>
      <c r="Y9" s="1">
        <v>0.6</v>
      </c>
      <c r="Z9">
        <v>6.4100999999999999</v>
      </c>
      <c r="AA9">
        <v>3.7593999999999999</v>
      </c>
      <c r="AC9" s="1">
        <v>0.6</v>
      </c>
      <c r="AD9">
        <v>9.6508000000000003</v>
      </c>
      <c r="AE9">
        <v>8.6161999999999992</v>
      </c>
    </row>
    <row r="10" spans="1:31" x14ac:dyDescent="0.25">
      <c r="A10" s="1">
        <v>0.7</v>
      </c>
      <c r="B10">
        <v>6.7266000000000004</v>
      </c>
      <c r="C10">
        <v>4.1397000000000004</v>
      </c>
      <c r="E10" s="1">
        <v>0.7</v>
      </c>
      <c r="F10">
        <v>3.4533999999999998</v>
      </c>
      <c r="G10">
        <v>4.8605</v>
      </c>
      <c r="I10" s="1">
        <v>0.7</v>
      </c>
      <c r="J10">
        <v>3.6181999999999999</v>
      </c>
      <c r="K10">
        <v>3.4651000000000001</v>
      </c>
      <c r="M10" s="1">
        <v>0.7</v>
      </c>
      <c r="N10">
        <v>6.3167</v>
      </c>
      <c r="O10">
        <v>4.1900000000000004</v>
      </c>
      <c r="Q10" s="1">
        <v>0.7</v>
      </c>
      <c r="R10">
        <v>4.0423</v>
      </c>
      <c r="S10">
        <v>5.9234999999999998</v>
      </c>
      <c r="U10" s="1">
        <v>0.7</v>
      </c>
      <c r="V10">
        <v>6.0270999999999999</v>
      </c>
      <c r="W10">
        <v>6.2320000000000002</v>
      </c>
      <c r="Y10" s="1">
        <v>0.7</v>
      </c>
      <c r="Z10">
        <v>6.1159999999999997</v>
      </c>
      <c r="AA10">
        <v>3.8109000000000002</v>
      </c>
      <c r="AC10" s="1">
        <v>0.7</v>
      </c>
      <c r="AD10">
        <v>7.6750999999999996</v>
      </c>
      <c r="AE10">
        <v>10.1774</v>
      </c>
    </row>
    <row r="11" spans="1:31" x14ac:dyDescent="0.25">
      <c r="A11" s="1">
        <v>0.8</v>
      </c>
      <c r="B11">
        <v>6.5335999999999999</v>
      </c>
      <c r="C11">
        <v>4.4444999999999997</v>
      </c>
      <c r="E11" s="1">
        <v>0.8</v>
      </c>
      <c r="F11">
        <v>3.7605</v>
      </c>
      <c r="G11">
        <v>4.0015999999999998</v>
      </c>
      <c r="I11" s="1">
        <v>0.8</v>
      </c>
      <c r="J11">
        <v>5.2411000000000003</v>
      </c>
      <c r="K11">
        <v>3.3325999999999998</v>
      </c>
      <c r="M11" s="1">
        <v>0.8</v>
      </c>
      <c r="N11">
        <v>5.4648000000000003</v>
      </c>
      <c r="O11">
        <v>4.2935999999999996</v>
      </c>
      <c r="Q11" s="1">
        <v>0.8</v>
      </c>
      <c r="R11">
        <v>3.9275000000000002</v>
      </c>
      <c r="S11">
        <v>5.8678999999999997</v>
      </c>
      <c r="U11" s="1">
        <v>0.8</v>
      </c>
      <c r="V11">
        <v>30.589700000000001</v>
      </c>
      <c r="W11">
        <v>6.7439</v>
      </c>
      <c r="Y11" s="1">
        <v>0.8</v>
      </c>
      <c r="Z11">
        <v>4.4477000000000002</v>
      </c>
      <c r="AA11">
        <v>3.9363999999999999</v>
      </c>
      <c r="AC11" s="1">
        <v>0.8</v>
      </c>
      <c r="AD11">
        <v>6.8376999999999999</v>
      </c>
      <c r="AE11">
        <v>6.9237000000000002</v>
      </c>
    </row>
    <row r="12" spans="1:31" x14ac:dyDescent="0.25">
      <c r="A12" s="1">
        <v>0.9</v>
      </c>
      <c r="B12">
        <v>4.7895000000000003</v>
      </c>
      <c r="C12">
        <v>3.9293999999999998</v>
      </c>
      <c r="E12" s="1">
        <v>0.9</v>
      </c>
      <c r="F12">
        <v>3.2808999999999999</v>
      </c>
      <c r="G12">
        <v>3.9575999999999998</v>
      </c>
      <c r="I12" s="1">
        <v>0.9</v>
      </c>
      <c r="J12">
        <v>4.0837000000000003</v>
      </c>
      <c r="K12">
        <v>3.4557000000000002</v>
      </c>
      <c r="M12" s="1">
        <v>0.9</v>
      </c>
      <c r="N12">
        <v>4.3761000000000001</v>
      </c>
      <c r="O12">
        <v>3.5596999999999999</v>
      </c>
      <c r="Q12" s="1">
        <v>0.9</v>
      </c>
      <c r="R12">
        <v>4.8581000000000003</v>
      </c>
      <c r="S12">
        <v>9.5335000000000001</v>
      </c>
      <c r="U12" s="1">
        <v>0.9</v>
      </c>
      <c r="V12">
        <v>22.325199999999999</v>
      </c>
      <c r="W12">
        <v>6.8144999999999998</v>
      </c>
      <c r="Y12" s="1">
        <v>0.9</v>
      </c>
      <c r="Z12">
        <v>4.0468999999999999</v>
      </c>
      <c r="AA12">
        <v>3.5747</v>
      </c>
      <c r="AC12" s="1">
        <v>0.9</v>
      </c>
      <c r="AD12">
        <v>6.2474999999999996</v>
      </c>
      <c r="AE12">
        <v>6.2610000000000001</v>
      </c>
    </row>
    <row r="13" spans="1:31" x14ac:dyDescent="0.25">
      <c r="A13" s="1">
        <v>1</v>
      </c>
      <c r="B13">
        <v>4.5292000000000003</v>
      </c>
      <c r="C13">
        <v>3.8631000000000002</v>
      </c>
      <c r="E13" s="1">
        <v>1</v>
      </c>
      <c r="F13">
        <v>4.1294000000000004</v>
      </c>
      <c r="G13">
        <v>4.8475999999999999</v>
      </c>
      <c r="I13" s="1">
        <v>1</v>
      </c>
      <c r="J13">
        <v>5.5486000000000004</v>
      </c>
      <c r="K13">
        <v>3.8331</v>
      </c>
      <c r="M13" s="1">
        <v>1</v>
      </c>
      <c r="N13">
        <v>6.7106000000000003</v>
      </c>
      <c r="O13">
        <v>4.1125999999999996</v>
      </c>
      <c r="Q13" s="1">
        <v>1</v>
      </c>
      <c r="R13">
        <v>3.2685</v>
      </c>
      <c r="S13">
        <v>8.5667000000000009</v>
      </c>
      <c r="U13" s="1">
        <v>1</v>
      </c>
      <c r="V13">
        <v>15.9801</v>
      </c>
      <c r="W13">
        <v>6.2095000000000002</v>
      </c>
      <c r="Y13" s="1">
        <v>1</v>
      </c>
      <c r="Z13">
        <v>4.4414999999999996</v>
      </c>
      <c r="AA13">
        <v>3.5070000000000001</v>
      </c>
      <c r="AC13" s="1">
        <v>1</v>
      </c>
      <c r="AD13">
        <v>7.8143000000000002</v>
      </c>
      <c r="AE13">
        <v>6.7729999999999997</v>
      </c>
    </row>
    <row r="15" spans="1:31" x14ac:dyDescent="0.25">
      <c r="A15" t="s">
        <v>7</v>
      </c>
      <c r="B15">
        <f>AVERAGE(B4:B13)</f>
        <v>8.2775100000000013</v>
      </c>
      <c r="C15">
        <f>AVERAGE(C4:C13)</f>
        <v>4.095460000000001</v>
      </c>
      <c r="F15">
        <f>AVERAGE(F4:F13)</f>
        <v>3.8720799999999995</v>
      </c>
      <c r="G15">
        <f>AVERAGE(G4:G13)</f>
        <v>6.6825600000000005</v>
      </c>
      <c r="J15">
        <f>AVERAGE(J4:J13)</f>
        <v>4.5851600000000001</v>
      </c>
      <c r="K15">
        <f>AVERAGE(K4:K13)</f>
        <v>3.7768100000000002</v>
      </c>
      <c r="N15">
        <f>AVERAGE(N4:N13)</f>
        <v>11.271269999999999</v>
      </c>
      <c r="O15">
        <f>AVERAGE(O4:O13)</f>
        <v>4.7435500000000008</v>
      </c>
      <c r="R15">
        <f>AVERAGE(R4:R13)</f>
        <v>3.8642799999999999</v>
      </c>
      <c r="S15">
        <f>AVERAGE(S4:S13)</f>
        <v>5.6525899999999991</v>
      </c>
      <c r="V15">
        <f>AVERAGE(V4:V13)</f>
        <v>10.364650000000001</v>
      </c>
      <c r="W15">
        <f>AVERAGE(W4:W13)</f>
        <v>6.4482099999999987</v>
      </c>
      <c r="Z15">
        <f>AVERAGE(Z4:Z13)</f>
        <v>5.6644999999999994</v>
      </c>
      <c r="AA15">
        <f>AVERAGE(AA4:AA13)</f>
        <v>3.5879500000000002</v>
      </c>
      <c r="AD15">
        <f>AVERAGE(AD4:AD13)</f>
        <v>9.4539600000000004</v>
      </c>
      <c r="AE15">
        <f>AVERAGE(AE4:AE13)</f>
        <v>10.49943</v>
      </c>
    </row>
    <row r="16" spans="1:31" x14ac:dyDescent="0.25">
      <c r="A16" t="s">
        <v>8</v>
      </c>
      <c r="B16">
        <f>STDEV(B4:B13)</f>
        <v>5.1752598203053211</v>
      </c>
      <c r="C16">
        <f>STDEV(C4:C13)</f>
        <v>0.57524314511343377</v>
      </c>
      <c r="F16">
        <f>STDEV(F4:F13)</f>
        <v>0.56172317579233177</v>
      </c>
      <c r="G16">
        <f>STDEV(G4:G13)</f>
        <v>3.3056402544069359</v>
      </c>
      <c r="J16">
        <f>STDEV(J4:J13)</f>
        <v>1.134754191884745</v>
      </c>
      <c r="K16">
        <f>STDEV(K4:K13)</f>
        <v>0.34172381131876395</v>
      </c>
      <c r="N16">
        <f>STDEV(N4:N13)</f>
        <v>6.7455466749964481</v>
      </c>
      <c r="O16">
        <f>STDEV(O4:O13)</f>
        <v>0.81128503862014334</v>
      </c>
      <c r="R16">
        <f>STDEV(R4:R13)</f>
        <v>0.57534990088157556</v>
      </c>
      <c r="S16">
        <f>STDEV(S4:S13)</f>
        <v>1.9620866933219656</v>
      </c>
      <c r="V16">
        <f>STDEV(V4:V13)</f>
        <v>9.4290819434402575</v>
      </c>
      <c r="W16">
        <f>STDEV(W4:W13)</f>
        <v>0.48860573392278372</v>
      </c>
      <c r="Z16">
        <f>STDEV(Z4:Z13)</f>
        <v>1.1740247091853651</v>
      </c>
      <c r="AA16">
        <f>STDEV(AA4:AA13)</f>
        <v>0.19401776694130074</v>
      </c>
      <c r="AD16">
        <f>STDEV(AD4:AD13)</f>
        <v>2.5647193635518408</v>
      </c>
      <c r="AE16">
        <f>STDEV(AE4:AE13)</f>
        <v>3.1999662508810514</v>
      </c>
    </row>
    <row r="17" spans="1:42" x14ac:dyDescent="0.25">
      <c r="A17" t="s">
        <v>9</v>
      </c>
      <c r="B17">
        <f>2*B16</f>
        <v>10.350519640610642</v>
      </c>
      <c r="C17">
        <f>2*C16</f>
        <v>1.1504862902268675</v>
      </c>
      <c r="F17">
        <f>2*F16</f>
        <v>1.1234463515846635</v>
      </c>
      <c r="G17">
        <f>2*G16</f>
        <v>6.6112805088138717</v>
      </c>
      <c r="J17">
        <f>2*J16</f>
        <v>2.26950838376949</v>
      </c>
      <c r="K17">
        <f>2*K16</f>
        <v>0.6834476226375279</v>
      </c>
      <c r="N17">
        <f>2*N16</f>
        <v>13.491093349992896</v>
      </c>
      <c r="O17">
        <f>2*O16</f>
        <v>1.6225700772402867</v>
      </c>
      <c r="R17">
        <f>2*R16</f>
        <v>1.1506998017631511</v>
      </c>
      <c r="S17">
        <f>2*S16</f>
        <v>3.9241733866439312</v>
      </c>
      <c r="V17">
        <f>2*V16</f>
        <v>18.858163886880515</v>
      </c>
      <c r="W17">
        <f>2*W16</f>
        <v>0.97721146784556745</v>
      </c>
      <c r="Z17">
        <f>2*Z16</f>
        <v>2.3480494183707301</v>
      </c>
      <c r="AA17">
        <f>2*AA16</f>
        <v>0.38803553388260148</v>
      </c>
      <c r="AD17">
        <f>2*AD16</f>
        <v>5.1294387271036817</v>
      </c>
      <c r="AE17">
        <f>2*AE16</f>
        <v>6.3999325017621027</v>
      </c>
    </row>
    <row r="18" spans="1:42" x14ac:dyDescent="0.25">
      <c r="A18" t="s">
        <v>10</v>
      </c>
      <c r="B18">
        <f>B15+B17</f>
        <v>18.628029640610642</v>
      </c>
      <c r="C18">
        <f>C15+C17</f>
        <v>5.2459462902268683</v>
      </c>
      <c r="F18">
        <f>F15+F17</f>
        <v>4.9955263515846635</v>
      </c>
      <c r="G18">
        <f>G15+G17</f>
        <v>13.293840508813872</v>
      </c>
      <c r="J18">
        <f>J15+J17</f>
        <v>6.8546683837694902</v>
      </c>
      <c r="K18">
        <f>K15+K17</f>
        <v>4.4602576226375277</v>
      </c>
      <c r="N18">
        <f>N15+N17</f>
        <v>24.762363349992896</v>
      </c>
      <c r="O18">
        <f>O15+O17</f>
        <v>6.3661200772402875</v>
      </c>
      <c r="R18">
        <f>R15+R17</f>
        <v>5.0149798017631513</v>
      </c>
      <c r="S18">
        <f>S15+S17</f>
        <v>9.5767633866439308</v>
      </c>
      <c r="V18">
        <f>V15+V17</f>
        <v>29.222813886880516</v>
      </c>
      <c r="W18">
        <f>W15+W17</f>
        <v>7.4254214678455659</v>
      </c>
      <c r="Z18">
        <f>Z15+Z17</f>
        <v>8.01254941837073</v>
      </c>
      <c r="AA18">
        <f>AA15+AA17</f>
        <v>3.9759855338826018</v>
      </c>
      <c r="AD18">
        <f>AD15+AD17</f>
        <v>14.583398727103681</v>
      </c>
      <c r="AE18">
        <f>AE15+AE17</f>
        <v>16.899362501762102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8.1355250000000012</v>
      </c>
      <c r="K26">
        <f>AVERAGE(C3,G3,K3,O3,S3,W3,AA3,AE3)</f>
        <v>7.9796499999999995</v>
      </c>
      <c r="N26">
        <f>J27-J26</f>
        <v>2.5115625000000001</v>
      </c>
      <c r="O26">
        <f>K27-K26</f>
        <v>-2.4931124999999996</v>
      </c>
      <c r="P26" s="1">
        <v>0.1</v>
      </c>
      <c r="Q26">
        <f>N26/J26*100</f>
        <v>30.871547933292565</v>
      </c>
      <c r="R26">
        <f>O26/K26*100</f>
        <v>-31.24338160194996</v>
      </c>
      <c r="U26">
        <f>J26</f>
        <v>8.1355250000000012</v>
      </c>
      <c r="V26">
        <f>K26</f>
        <v>7.9796499999999995</v>
      </c>
      <c r="W26">
        <f>Q26</f>
        <v>30.871547933292565</v>
      </c>
      <c r="X26">
        <f>Q27</f>
        <v>-3.7976959077625785</v>
      </c>
      <c r="Y26">
        <f>Q28</f>
        <v>-5.0210342909646446</v>
      </c>
      <c r="Z26">
        <f>Q29</f>
        <v>-14.116022014559611</v>
      </c>
      <c r="AA26">
        <f>Q30</f>
        <v>-28.059498311418135</v>
      </c>
      <c r="AB26">
        <f>Q31</f>
        <v>-32.392654438404413</v>
      </c>
      <c r="AC26">
        <f>Q32</f>
        <v>-32.433063631419003</v>
      </c>
      <c r="AD26">
        <f>Q33</f>
        <v>2.6402721397819873</v>
      </c>
      <c r="AE26">
        <f>Q34</f>
        <v>-17.018416144010388</v>
      </c>
      <c r="AF26">
        <f>Q35</f>
        <v>-19.454798553258719</v>
      </c>
      <c r="AG26">
        <f>R26</f>
        <v>-31.24338160194996</v>
      </c>
      <c r="AH26">
        <f>R27</f>
        <v>-20.007926412812584</v>
      </c>
      <c r="AI26">
        <f>R28</f>
        <v>-12.875564717750768</v>
      </c>
      <c r="AJ26">
        <f>R29</f>
        <v>-20.676032156798854</v>
      </c>
      <c r="AK26">
        <f>R30</f>
        <v>-26.50821151303629</v>
      </c>
      <c r="AL26">
        <f>R31</f>
        <v>-34.841283765578687</v>
      </c>
      <c r="AM26">
        <f>R32</f>
        <v>-32.955862725808764</v>
      </c>
      <c r="AN26">
        <f>R33</f>
        <v>-38.054613924169594</v>
      </c>
      <c r="AO26">
        <f>R34</f>
        <v>-35.639251094972828</v>
      </c>
      <c r="AP26">
        <f>R35</f>
        <v>-34.657848401872265</v>
      </c>
    </row>
    <row r="27" spans="1:42" x14ac:dyDescent="0.25">
      <c r="I27" s="1">
        <v>0.1</v>
      </c>
      <c r="J27">
        <f>AVERAGE(B4,F4,J4,N4,R4,V4,Z4,AD4)</f>
        <v>10.647087500000001</v>
      </c>
      <c r="K27">
        <f>AVERAGE(C4,G4,K4,O4,S4,W4,AA4,AE4)</f>
        <v>5.4865374999999998</v>
      </c>
      <c r="N27">
        <f>J28-J26</f>
        <v>-0.30896250000000158</v>
      </c>
      <c r="O27">
        <f>K28-K26</f>
        <v>-1.5965624999999992</v>
      </c>
      <c r="P27" s="1">
        <v>0.2</v>
      </c>
      <c r="Q27">
        <f>N27/J26*100</f>
        <v>-3.7976959077625785</v>
      </c>
      <c r="R27">
        <f>O27/K26*100</f>
        <v>-20.007926412812584</v>
      </c>
    </row>
    <row r="28" spans="1:42" x14ac:dyDescent="0.25">
      <c r="I28" s="1">
        <v>0.2</v>
      </c>
      <c r="J28">
        <f>AVERAGE(B5,F5,J5,N5,R5,V5,Z5,AD5)</f>
        <v>7.8265624999999996</v>
      </c>
      <c r="K28">
        <f>AVERAGE(C5,G5,K5,O5,S5,W5,AA5,AE5)</f>
        <v>6.3830875000000002</v>
      </c>
      <c r="N28">
        <f>J29-J26</f>
        <v>-0.40848750000000145</v>
      </c>
      <c r="O28">
        <f>K29-K26</f>
        <v>-1.0274249999999991</v>
      </c>
      <c r="P28" s="1">
        <v>0.3</v>
      </c>
      <c r="Q28">
        <f>N28/J26*100</f>
        <v>-5.0210342909646446</v>
      </c>
      <c r="R28">
        <f>O28/K26*100</f>
        <v>-12.875564717750768</v>
      </c>
    </row>
    <row r="29" spans="1:42" x14ac:dyDescent="0.25">
      <c r="I29" s="1">
        <v>0.3</v>
      </c>
      <c r="J29">
        <f>AVERAGE(B6,F6,J6,N6,R6,V6,Z6,AD6)</f>
        <v>7.7270374999999998</v>
      </c>
      <c r="K29">
        <f>AVERAGE(C6,G6,K6,O6,S6,W6,AA6,AE6)</f>
        <v>6.9522250000000003</v>
      </c>
      <c r="N29">
        <f>J30-J26</f>
        <v>-1.1484125000000009</v>
      </c>
      <c r="O29">
        <f>K30-K26</f>
        <v>-1.6498749999999998</v>
      </c>
      <c r="P29" s="1">
        <v>0.4</v>
      </c>
      <c r="Q29">
        <f>N29/J26*100</f>
        <v>-14.116022014559611</v>
      </c>
      <c r="R29">
        <f>O29/K26*100</f>
        <v>-20.676032156798854</v>
      </c>
    </row>
    <row r="30" spans="1:42" x14ac:dyDescent="0.25">
      <c r="I30" s="1">
        <v>0.4</v>
      </c>
      <c r="J30">
        <f>AVERAGE(B7,F7,J7,N7,R7,V7,Z7,AD7)</f>
        <v>6.9871125000000003</v>
      </c>
      <c r="K30">
        <f>AVERAGE(C7,G7,K7,O7,S7,W7,AA7,AE7)</f>
        <v>6.3297749999999997</v>
      </c>
      <c r="N30">
        <f>J31-J26</f>
        <v>-2.2827875000000004</v>
      </c>
      <c r="O30">
        <f>K31-K26</f>
        <v>-2.1152625</v>
      </c>
      <c r="P30" s="1">
        <v>0.5</v>
      </c>
      <c r="Q30">
        <f>N30/J26*100</f>
        <v>-28.059498311418135</v>
      </c>
      <c r="R30">
        <f>O30/K26*100</f>
        <v>-26.50821151303629</v>
      </c>
    </row>
    <row r="31" spans="1:42" x14ac:dyDescent="0.25">
      <c r="I31" s="1">
        <v>0.5</v>
      </c>
      <c r="J31">
        <f>AVERAGE(B8,F8,J8,N8,R8,V8,Z8,AD8)</f>
        <v>5.8527375000000008</v>
      </c>
      <c r="K31">
        <f>AVERAGE(C8,G8,K8,O8,S8,W8,AA8,AE8)</f>
        <v>5.8643874999999994</v>
      </c>
      <c r="N31">
        <f>J32-J26</f>
        <v>-2.6353125000000013</v>
      </c>
      <c r="O31">
        <f>K32-K26</f>
        <v>-2.7802124999999993</v>
      </c>
      <c r="P31" s="1">
        <v>0.6</v>
      </c>
      <c r="Q31">
        <f>N31/J26*100</f>
        <v>-32.392654438404413</v>
      </c>
      <c r="R31">
        <f>O31/K26*100</f>
        <v>-34.841283765578687</v>
      </c>
    </row>
    <row r="32" spans="1:42" x14ac:dyDescent="0.25">
      <c r="I32" s="1">
        <v>0.6</v>
      </c>
      <c r="J32">
        <f>AVERAGE(B9,F9,J9,N9,R9,V9,Z9,AD9)</f>
        <v>5.5002124999999999</v>
      </c>
      <c r="K32">
        <f>AVERAGE(C9,G9,K9,O9,S9,W9,AA9,AE9)</f>
        <v>5.1994375000000002</v>
      </c>
      <c r="N32">
        <f>J33-J26</f>
        <v>-2.6386000000000012</v>
      </c>
      <c r="O32">
        <f>K33-K26</f>
        <v>-2.6297624999999991</v>
      </c>
      <c r="P32" s="1">
        <v>0.7</v>
      </c>
      <c r="Q32">
        <f>N32/J26*100</f>
        <v>-32.433063631419003</v>
      </c>
      <c r="R32">
        <f>O32/K26*100</f>
        <v>-32.955862725808764</v>
      </c>
    </row>
    <row r="33" spans="1:18" x14ac:dyDescent="0.25">
      <c r="I33" s="1">
        <v>0.7</v>
      </c>
      <c r="J33">
        <f>AVERAGE(B10,F10,J10,N10,R10,V10,Z10,AD10)</f>
        <v>5.4969250000000001</v>
      </c>
      <c r="K33">
        <f>AVERAGE(C10,G10,K10,O10,S10,W10,AA10,AE10)</f>
        <v>5.3498875000000004</v>
      </c>
      <c r="N33">
        <f>J34-J26</f>
        <v>0.21479999999999855</v>
      </c>
      <c r="O33">
        <f>K34-K26</f>
        <v>-3.036624999999999</v>
      </c>
      <c r="P33" s="1">
        <v>0.8</v>
      </c>
      <c r="Q33">
        <f>N33/J26*100</f>
        <v>2.6402721397819873</v>
      </c>
      <c r="R33">
        <f>O33/K26*100</f>
        <v>-38.054613924169594</v>
      </c>
    </row>
    <row r="34" spans="1:18" x14ac:dyDescent="0.25">
      <c r="I34" s="1">
        <v>0.8</v>
      </c>
      <c r="J34">
        <f>AVERAGE(B11,F11,J11,N11,R11,V11,Z11,AD11)</f>
        <v>8.3503249999999998</v>
      </c>
      <c r="K34">
        <f>AVERAGE(C11,G11,K11,O11,S11,W11,AA11,AE11)</f>
        <v>4.9430250000000004</v>
      </c>
      <c r="N34">
        <f>J35-J26</f>
        <v>-1.3845375000000013</v>
      </c>
      <c r="O34">
        <f>K35-K26</f>
        <v>-2.8438874999999992</v>
      </c>
      <c r="P34" s="1">
        <v>0.9</v>
      </c>
      <c r="Q34">
        <f>N34/J26*100</f>
        <v>-17.018416144010388</v>
      </c>
      <c r="R34">
        <f>O34/K26*100</f>
        <v>-35.639251094972828</v>
      </c>
    </row>
    <row r="35" spans="1:18" x14ac:dyDescent="0.25">
      <c r="I35" s="1">
        <v>0.9</v>
      </c>
      <c r="J35">
        <f>AVERAGE(B12,F12,J12,N12,R12,V12,Z12,AD12)</f>
        <v>6.7509874999999999</v>
      </c>
      <c r="K35">
        <f>AVERAGE(C12,G12,K12,O12,S12,W12,AA12,AE12)</f>
        <v>5.1357625000000002</v>
      </c>
      <c r="N35">
        <f>J36-J26</f>
        <v>-1.5827500000000017</v>
      </c>
      <c r="O35">
        <f>K36-K26</f>
        <v>-2.7655750000000001</v>
      </c>
      <c r="P35" s="1">
        <v>1</v>
      </c>
      <c r="Q35">
        <f>N35/J26*100</f>
        <v>-19.454798553258719</v>
      </c>
      <c r="R35">
        <f>O35/K26*100</f>
        <v>-34.657848401872265</v>
      </c>
    </row>
    <row r="36" spans="1:18" x14ac:dyDescent="0.25">
      <c r="I36" s="1">
        <v>1</v>
      </c>
      <c r="J36">
        <f>AVERAGE(B13,F13,J13,N13,R13,V13,Z13,AD13)</f>
        <v>6.5527749999999996</v>
      </c>
      <c r="K36">
        <f>AVERAGE(C13,G13,K13,O13,S13,W13,AA13,AE13)</f>
        <v>5.2140749999999993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12.931699999999999</v>
      </c>
      <c r="C41">
        <f>C3</f>
        <v>3.6915</v>
      </c>
    </row>
    <row r="42" spans="1:18" x14ac:dyDescent="0.25">
      <c r="A42" s="1">
        <v>2</v>
      </c>
      <c r="B42">
        <f>F3</f>
        <v>3.7957000000000001</v>
      </c>
      <c r="C42">
        <f>G3</f>
        <v>4.3169000000000004</v>
      </c>
    </row>
    <row r="43" spans="1:18" x14ac:dyDescent="0.25">
      <c r="A43" s="1">
        <v>3</v>
      </c>
      <c r="B43">
        <f>J3</f>
        <v>13.238799999999999</v>
      </c>
      <c r="C43">
        <f>K3</f>
        <v>4.8181000000000003</v>
      </c>
    </row>
    <row r="44" spans="1:18" x14ac:dyDescent="0.25">
      <c r="A44" s="1">
        <v>4</v>
      </c>
      <c r="B44">
        <f>N3</f>
        <v>12.3635</v>
      </c>
      <c r="C44">
        <f>O3</f>
        <v>13.5648</v>
      </c>
    </row>
    <row r="45" spans="1:18" x14ac:dyDescent="0.25">
      <c r="A45" s="1">
        <v>5</v>
      </c>
      <c r="B45">
        <f>R3</f>
        <v>4.1287000000000003</v>
      </c>
      <c r="C45">
        <f>S3</f>
        <v>3.7951999999999999</v>
      </c>
    </row>
    <row r="46" spans="1:18" x14ac:dyDescent="0.25">
      <c r="A46" s="1">
        <v>6</v>
      </c>
      <c r="B46">
        <f>V3</f>
        <v>4.0012999999999996</v>
      </c>
      <c r="C46">
        <f>W3</f>
        <v>5.6870000000000003</v>
      </c>
    </row>
    <row r="47" spans="1:18" x14ac:dyDescent="0.25">
      <c r="A47" s="1">
        <v>7</v>
      </c>
      <c r="B47">
        <f>Z3</f>
        <v>5.2472000000000003</v>
      </c>
      <c r="C47">
        <f>AA3</f>
        <v>3.7854999999999999</v>
      </c>
    </row>
    <row r="48" spans="1:18" x14ac:dyDescent="0.25">
      <c r="A48" s="1">
        <v>8</v>
      </c>
      <c r="B48">
        <f>AD3</f>
        <v>9.3773</v>
      </c>
      <c r="C48">
        <f>AE3</f>
        <v>24.1782</v>
      </c>
    </row>
    <row r="50" spans="1:3" x14ac:dyDescent="0.25">
      <c r="A50" t="s">
        <v>19</v>
      </c>
      <c r="B50">
        <f>AVERAGE(B41:B48)</f>
        <v>8.1355250000000012</v>
      </c>
      <c r="C50">
        <f>AVERAGE(C41:C48)</f>
        <v>7.9796499999999995</v>
      </c>
    </row>
    <row r="51" spans="1:3" x14ac:dyDescent="0.25">
      <c r="A51" t="s">
        <v>8</v>
      </c>
      <c r="B51">
        <f>STDEV(B41:B48)</f>
        <v>4.2893131880290527</v>
      </c>
      <c r="C51">
        <f>STDEV(C41:C48)</f>
        <v>7.3264983748816102</v>
      </c>
    </row>
    <row r="52" spans="1:3" x14ac:dyDescent="0.25">
      <c r="A52" t="s">
        <v>20</v>
      </c>
      <c r="B52">
        <f>1.5*B51</f>
        <v>6.4339697820435795</v>
      </c>
      <c r="C52">
        <f>1.5*C51</f>
        <v>10.989747562322416</v>
      </c>
    </row>
    <row r="53" spans="1:3" x14ac:dyDescent="0.25">
      <c r="A53" t="s">
        <v>9</v>
      </c>
      <c r="B53">
        <f>2*B51</f>
        <v>8.5786263760581054</v>
      </c>
      <c r="C53">
        <f>2*C51</f>
        <v>14.65299674976322</v>
      </c>
    </row>
    <row r="54" spans="1:3" x14ac:dyDescent="0.25">
      <c r="A54" t="s">
        <v>21</v>
      </c>
      <c r="B54">
        <f>B50+B52</f>
        <v>14.569494782043581</v>
      </c>
      <c r="C54">
        <f>C50+C52</f>
        <v>18.969397562322413</v>
      </c>
    </row>
    <row r="55" spans="1:3" x14ac:dyDescent="0.25">
      <c r="A55" t="s">
        <v>10</v>
      </c>
      <c r="B55">
        <f>B50+B53</f>
        <v>16.714151376058105</v>
      </c>
      <c r="C55">
        <f>C50+C53</f>
        <v>22.632646749763218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2015-03-18T02:35:29Z</dcterms:created>
  <dcterms:modified xsi:type="dcterms:W3CDTF">2015-04-15T01:42:27Z</dcterms:modified>
</cp:coreProperties>
</file>